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se01-my.sharepoint.com/personal/darko_sima_mse_mk/Documents/KKU/Prasalnici 05.02.2026/Finalna verzija/"/>
    </mc:Choice>
  </mc:AlternateContent>
  <xr:revisionPtr revIDLastSave="1323" documentId="8_{20C8629A-8092-4DA0-AFC3-A8148C25B54D}" xr6:coauthVersionLast="47" xr6:coauthVersionMax="47" xr10:uidLastSave="{0A302EE0-48B6-4B3D-AF96-29904925A5CB}"/>
  <bookViews>
    <workbookView xWindow="-120" yWindow="-120" windowWidth="29040" windowHeight="15720" firstSheet="1" activeTab="7" xr2:uid="{87C0CADF-77AD-4E9E-8357-587AD1B89875}"/>
  </bookViews>
  <sheets>
    <sheet name="Вовед" sheetId="1" r:id="rId1"/>
    <sheet name="ППП" sheetId="2" r:id="rId2"/>
    <sheet name="ПКУ" sheetId="3" r:id="rId3"/>
    <sheet name="ДОПОЛНИТЕЛНИ ПОДАТОЦИ" sheetId="4" r:id="rId4"/>
    <sheet name="Intro" sheetId="5" r:id="rId5"/>
    <sheet name="CEQ" sheetId="6" r:id="rId6"/>
    <sheet name="GIQ" sheetId="7" r:id="rId7"/>
    <sheet name="ADDITIONAL DATA" sheetId="8" r:id="rId8"/>
  </sheets>
  <definedNames>
    <definedName name="_Toc27540233" localSheetId="5">CEQ!$D$16</definedName>
    <definedName name="_Toc27540233" localSheetId="1">ППП!$D$16</definedName>
    <definedName name="_Toc27540239" localSheetId="5">CEQ!$D$37</definedName>
    <definedName name="_Toc27540239" localSheetId="1">ППП!$D$37</definedName>
    <definedName name="_Toc27540248" localSheetId="5">CEQ!$D$92</definedName>
    <definedName name="_Toc27540248" localSheetId="1">ППП!$D$92</definedName>
    <definedName name="_Toc64632511" localSheetId="5">CEQ!$D$12</definedName>
    <definedName name="_Toc64632511" localSheetId="1">ППП!$D$12</definedName>
    <definedName name="_Toc64632514" localSheetId="5">CEQ!$C$37</definedName>
    <definedName name="_Toc64632514" localSheetId="1">ППП!$C$37</definedName>
    <definedName name="_Toc64632518" localSheetId="5">CEQ!$D$43</definedName>
    <definedName name="_Toc64632518" localSheetId="1">ППП!$D$43</definedName>
    <definedName name="_Toc64632519" localSheetId="5">CEQ!$D$48</definedName>
    <definedName name="_Toc64632519" localSheetId="1">ППП!$D$48</definedName>
    <definedName name="_Toc64632520" localSheetId="5">CEQ!$D$52</definedName>
    <definedName name="_Toc64632520" localSheetId="1">ППП!$D$52</definedName>
    <definedName name="_Toc64632521" localSheetId="5">CEQ!$D$58</definedName>
    <definedName name="_Toc64632521" localSheetId="1">ППП!$D$58</definedName>
    <definedName name="_Toc64632522" localSheetId="5">CEQ!$D$63</definedName>
    <definedName name="_Toc64632522" localSheetId="1">ППП!$D$63</definedName>
    <definedName name="_Toc64632523" localSheetId="5">CEQ!$D$72</definedName>
    <definedName name="_Toc64632523" localSheetId="1">ППП!$D$72</definedName>
    <definedName name="_Toc64632524" localSheetId="5">CEQ!$D$73</definedName>
    <definedName name="_Toc64632524" localSheetId="1">ППП!$D$73</definedName>
    <definedName name="_Toc64632525" localSheetId="5">CEQ!$D$82</definedName>
    <definedName name="_Toc64632525" localSheetId="1">ППП!$D$82</definedName>
    <definedName name="_Toc64632529" localSheetId="5">CEQ!$D$87</definedName>
    <definedName name="_Toc64632529" localSheetId="1">ППП!$D$87</definedName>
    <definedName name="_Toc64632531" localSheetId="5">CEQ!$D$100</definedName>
    <definedName name="_Toc64632531" localSheetId="1">ППП!$D$100</definedName>
    <definedName name="_Toc64632538" localSheetId="5">CEQ!$D$113</definedName>
    <definedName name="_Toc64632538" localSheetId="1">ППП!$D$113</definedName>
    <definedName name="_Toc64632539" localSheetId="5">CEQ!$D$117</definedName>
    <definedName name="_Toc64632539" localSheetId="1">ППП!$D$117</definedName>
    <definedName name="_Toc64632540" localSheetId="5">CEQ!$D$123</definedName>
    <definedName name="_Toc64632540" localSheetId="1">ППП!$D$123</definedName>
    <definedName name="_Toc64632541" localSheetId="5">CEQ!$D$128</definedName>
    <definedName name="_Toc64632541" localSheetId="1">ППП!$D$128</definedName>
    <definedName name="_Toc64632545" localSheetId="5">CEQ!$D$136</definedName>
    <definedName name="_Toc64632545" localSheetId="1">ППП!$D$136</definedName>
    <definedName name="_Toc64632546" localSheetId="5">CEQ!$D$140</definedName>
    <definedName name="_Toc64632546" localSheetId="1">ППП!$D$140</definedName>
    <definedName name="_Toc64632550" localSheetId="5">CEQ!$D$153</definedName>
    <definedName name="_Toc64632550" localSheetId="1">ППП!$D$153</definedName>
    <definedName name="List1">'ADDITIONAL DATA'!$E$11:$E$14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8" l="1"/>
  <c r="G12" i="5"/>
  <c r="D10" i="5"/>
  <c r="H107" i="6" a="1"/>
  <c r="H107" i="6" s="1"/>
  <c r="H105" i="6" a="1"/>
  <c r="H105" i="6" s="1"/>
  <c r="H104" i="6" a="1"/>
  <c r="H104" i="6" s="1"/>
  <c r="H103" i="6" a="1"/>
  <c r="H103" i="6" s="1"/>
  <c r="H102" i="6" a="1"/>
  <c r="H102" i="6" s="1"/>
  <c r="H101" i="6" a="1"/>
  <c r="H101" i="6" s="1"/>
  <c r="H100" i="6" a="1"/>
  <c r="H100" i="6" s="1"/>
  <c r="H99" i="6" a="1"/>
  <c r="H99" i="6" s="1"/>
  <c r="H98" i="6" a="1"/>
  <c r="H98" i="6" s="1"/>
  <c r="H97" i="6" a="1"/>
  <c r="H97" i="6" s="1"/>
  <c r="H96" i="6" a="1"/>
  <c r="H96" i="6" s="1"/>
  <c r="H95" i="6" a="1"/>
  <c r="H95" i="6" s="1"/>
  <c r="H94" i="6" a="1"/>
  <c r="H94" i="6" s="1"/>
  <c r="H93" i="6" a="1"/>
  <c r="H93" i="6" s="1"/>
  <c r="H92" i="6" a="1"/>
  <c r="H92" i="6" s="1"/>
  <c r="H91" i="6" a="1"/>
  <c r="H91" i="6" s="1"/>
  <c r="H90" i="6" a="1"/>
  <c r="H90" i="6" s="1"/>
  <c r="H89" i="6" a="1"/>
  <c r="H89" i="6" s="1"/>
  <c r="H88" i="6" a="1"/>
  <c r="H88" i="6" s="1"/>
  <c r="H87" i="6" a="1"/>
  <c r="H87" i="6" s="1"/>
  <c r="H85" i="6" a="1"/>
  <c r="H85" i="6" s="1"/>
  <c r="H84" i="6" a="1"/>
  <c r="H84" i="6" s="1"/>
  <c r="H83" i="6" a="1"/>
  <c r="H83" i="6" s="1"/>
  <c r="H82" i="6" a="1"/>
  <c r="H82" i="6" s="1"/>
  <c r="H81" i="6" a="1"/>
  <c r="H81" i="6" s="1"/>
  <c r="H80" i="6" a="1"/>
  <c r="H80" i="6" s="1"/>
  <c r="H79" i="6" a="1"/>
  <c r="H79" i="6" s="1"/>
  <c r="H78" i="6" a="1"/>
  <c r="H78" i="6" s="1"/>
  <c r="H77" i="6" a="1"/>
  <c r="H77" i="6" s="1"/>
  <c r="H76" i="6" a="1"/>
  <c r="H76" i="6" s="1"/>
  <c r="H75" i="6" a="1"/>
  <c r="H75" i="6" s="1"/>
  <c r="H74" i="6" a="1"/>
  <c r="H74" i="6" s="1"/>
  <c r="H73" i="6" a="1"/>
  <c r="H73" i="6" s="1"/>
  <c r="H72" i="6" a="1"/>
  <c r="H72" i="6" s="1"/>
  <c r="H71" i="6" a="1"/>
  <c r="H71" i="6" s="1"/>
  <c r="H70" i="6" a="1"/>
  <c r="H70" i="6" s="1"/>
  <c r="H69" i="6" a="1"/>
  <c r="H69" i="6" s="1"/>
  <c r="H68" i="6" a="1"/>
  <c r="H68" i="6" s="1"/>
  <c r="H67" i="6" a="1"/>
  <c r="H67" i="6" s="1"/>
  <c r="H66" i="6" a="1"/>
  <c r="H66" i="6" s="1"/>
  <c r="H65" i="6" a="1"/>
  <c r="H65" i="6" s="1"/>
  <c r="H64" i="6" a="1"/>
  <c r="H64" i="6" s="1"/>
  <c r="H63" i="6" a="1"/>
  <c r="H63" i="6" s="1"/>
  <c r="H62" i="6" a="1"/>
  <c r="H62" i="6" s="1"/>
  <c r="H61" i="6" a="1"/>
  <c r="H61" i="6" s="1"/>
  <c r="H60" i="6" a="1"/>
  <c r="H60" i="6" s="1"/>
  <c r="H59" i="6" a="1"/>
  <c r="H59" i="6" s="1"/>
  <c r="H58" i="6" a="1"/>
  <c r="H58" i="6" s="1"/>
  <c r="H57" i="6" a="1"/>
  <c r="H57" i="6" s="1"/>
  <c r="H56" i="6" a="1"/>
  <c r="H56" i="6" s="1"/>
  <c r="H55" i="6" a="1"/>
  <c r="H55" i="6" s="1"/>
  <c r="H54" i="6" a="1"/>
  <c r="H54" i="6" s="1"/>
  <c r="H53" i="6" a="1"/>
  <c r="H53" i="6" s="1"/>
  <c r="H52" i="6" a="1"/>
  <c r="H52" i="6" s="1"/>
  <c r="H51" i="6" a="1"/>
  <c r="H51" i="6" s="1"/>
  <c r="H50" i="6" a="1"/>
  <c r="H50" i="6" s="1"/>
  <c r="H49" i="6" a="1"/>
  <c r="H49" i="6" s="1"/>
  <c r="H48" i="6" a="1"/>
  <c r="H48" i="6" s="1"/>
  <c r="H47" i="6" a="1"/>
  <c r="H47" i="6" s="1"/>
  <c r="H46" i="6" a="1"/>
  <c r="H46" i="6" s="1"/>
  <c r="H45" i="6" a="1"/>
  <c r="H45" i="6" s="1"/>
  <c r="H44" i="6" a="1"/>
  <c r="H44" i="6" s="1"/>
  <c r="H43" i="6" a="1"/>
  <c r="H43" i="6" s="1"/>
  <c r="H42" i="6" a="1"/>
  <c r="H42" i="6" s="1"/>
  <c r="H41" i="6" a="1"/>
  <c r="H41" i="6" s="1"/>
  <c r="H40" i="6" a="1"/>
  <c r="H40" i="6" s="1"/>
  <c r="H39" i="6" a="1"/>
  <c r="H39" i="6" s="1"/>
  <c r="H38" i="6" a="1"/>
  <c r="H38" i="6" s="1"/>
  <c r="H37" i="6" a="1"/>
  <c r="H37" i="6" s="1"/>
  <c r="H35" i="6" a="1"/>
  <c r="H35" i="6" s="1"/>
  <c r="H34" i="6" a="1"/>
  <c r="H34" i="6" s="1"/>
  <c r="H33" i="6" a="1"/>
  <c r="H33" i="6" s="1"/>
  <c r="H32" i="6" a="1"/>
  <c r="H32" i="6" s="1"/>
  <c r="H31" i="6" a="1"/>
  <c r="H31" i="6" s="1"/>
  <c r="H30" i="6" a="1"/>
  <c r="H30" i="6" s="1"/>
  <c r="H29" i="6" a="1"/>
  <c r="H29" i="6" s="1"/>
  <c r="H28" i="6" a="1"/>
  <c r="H28" i="6" s="1"/>
  <c r="H27" i="6" a="1"/>
  <c r="H27" i="6" s="1"/>
  <c r="H26" i="6" a="1"/>
  <c r="H26" i="6" s="1"/>
  <c r="H25" i="6" a="1"/>
  <c r="H25" i="6" s="1"/>
  <c r="H24" i="6" a="1"/>
  <c r="H24" i="6" s="1"/>
  <c r="H23" i="6" a="1"/>
  <c r="H23" i="6" s="1"/>
  <c r="H22" i="6" a="1"/>
  <c r="H22" i="6" s="1"/>
  <c r="H21" i="6" a="1"/>
  <c r="H21" i="6" s="1"/>
  <c r="H20" i="6" a="1"/>
  <c r="H20" i="6" s="1"/>
  <c r="H19" i="6" a="1"/>
  <c r="H19" i="6" s="1"/>
  <c r="H18" i="6" a="1"/>
  <c r="H18" i="6" s="1"/>
  <c r="H17" i="6" a="1"/>
  <c r="H17" i="6" s="1"/>
  <c r="H16" i="6" a="1"/>
  <c r="H16" i="6" s="1"/>
  <c r="H15" i="6" a="1"/>
  <c r="H15" i="6" s="1"/>
  <c r="H14" i="6" a="1"/>
  <c r="H14" i="6" s="1"/>
  <c r="H13" i="6" a="1"/>
  <c r="H13" i="6" s="1"/>
  <c r="H12" i="6" a="1"/>
  <c r="H12" i="6" s="1"/>
  <c r="I14" i="6"/>
  <c r="H154" i="6" a="1"/>
  <c r="H154" i="6" s="1"/>
  <c r="H153" i="6" a="1"/>
  <c r="H153" i="6" s="1"/>
  <c r="H152" i="6" a="1"/>
  <c r="H152" i="6" s="1"/>
  <c r="H151" i="6" a="1"/>
  <c r="H151" i="6" s="1"/>
  <c r="H150" i="6" a="1"/>
  <c r="H150" i="6" s="1"/>
  <c r="H148" i="6" a="1"/>
  <c r="H148" i="6" s="1"/>
  <c r="H147" i="6" a="1"/>
  <c r="H147" i="6" s="1"/>
  <c r="H146" i="6" a="1"/>
  <c r="H146" i="6" s="1"/>
  <c r="H145" i="6" a="1"/>
  <c r="H145" i="6" s="1"/>
  <c r="H144" i="6" a="1"/>
  <c r="H144" i="6" s="1"/>
  <c r="H143" i="6" a="1"/>
  <c r="H143" i="6" s="1"/>
  <c r="H142" i="6" a="1"/>
  <c r="H142" i="6" s="1"/>
  <c r="H141" i="6" a="1"/>
  <c r="H141" i="6" s="1"/>
  <c r="H140" i="6" a="1"/>
  <c r="H140" i="6" s="1"/>
  <c r="H139" i="6" a="1"/>
  <c r="H139" i="6" s="1"/>
  <c r="H138" i="6" a="1"/>
  <c r="H138" i="6" s="1"/>
  <c r="H137" i="6" a="1"/>
  <c r="H137" i="6" s="1"/>
  <c r="H136" i="6" a="1"/>
  <c r="H136" i="6" s="1"/>
  <c r="H134" i="6" a="1"/>
  <c r="H134" i="6" s="1"/>
  <c r="H133" i="6" a="1"/>
  <c r="H133" i="6" s="1"/>
  <c r="H132" i="6" a="1"/>
  <c r="H132" i="6" s="1"/>
  <c r="H131" i="6" a="1"/>
  <c r="H131" i="6" s="1"/>
  <c r="H130" i="6" a="1"/>
  <c r="H130" i="6" s="1"/>
  <c r="H129" i="6" a="1"/>
  <c r="H129" i="6" s="1"/>
  <c r="H128" i="6" a="1"/>
  <c r="H128" i="6" s="1"/>
  <c r="H127" i="6" a="1"/>
  <c r="H127" i="6" s="1"/>
  <c r="H126" i="6" a="1"/>
  <c r="H126" i="6" s="1"/>
  <c r="H125" i="6" a="1"/>
  <c r="H125" i="6" s="1"/>
  <c r="H124" i="6" a="1"/>
  <c r="H124" i="6" s="1"/>
  <c r="H123" i="6" a="1"/>
  <c r="H123" i="6" s="1"/>
  <c r="H122" i="6" a="1"/>
  <c r="H122" i="6" s="1"/>
  <c r="H121" i="6" a="1"/>
  <c r="H121" i="6" s="1"/>
  <c r="H120" i="6" a="1"/>
  <c r="H120" i="6" s="1"/>
  <c r="H119" i="6" a="1"/>
  <c r="H119" i="6" s="1"/>
  <c r="H118" i="6" a="1"/>
  <c r="H118" i="6" s="1"/>
  <c r="H117" i="6" a="1"/>
  <c r="H117" i="6" s="1"/>
  <c r="H116" i="6" a="1"/>
  <c r="H116" i="6" s="1"/>
  <c r="H115" i="6" a="1"/>
  <c r="H115" i="6" s="1"/>
  <c r="H114" i="6" a="1"/>
  <c r="H114" i="6" s="1"/>
  <c r="H113" i="6" a="1"/>
  <c r="H113" i="6" s="1"/>
  <c r="H111" i="6" a="1"/>
  <c r="H111" i="6" s="1"/>
  <c r="H110" i="6" a="1"/>
  <c r="H110" i="6" s="1"/>
  <c r="H109" i="6" a="1"/>
  <c r="H109" i="6" s="1"/>
  <c r="H108" i="6" a="1"/>
  <c r="H108" i="6" s="1"/>
  <c r="I151" i="6"/>
  <c r="I152" i="6"/>
  <c r="I153" i="6"/>
  <c r="I154" i="6"/>
  <c r="I150" i="6"/>
  <c r="I137" i="6"/>
  <c r="I138" i="6"/>
  <c r="I139" i="6"/>
  <c r="I140" i="6"/>
  <c r="I141" i="6"/>
  <c r="I142" i="6"/>
  <c r="I143" i="6"/>
  <c r="I144" i="6"/>
  <c r="I145" i="6"/>
  <c r="I146" i="6"/>
  <c r="I147" i="6"/>
  <c r="I148" i="6"/>
  <c r="I136" i="6"/>
  <c r="I114" i="6"/>
  <c r="I115" i="6"/>
  <c r="I116" i="6"/>
  <c r="I117" i="6"/>
  <c r="I118" i="6"/>
  <c r="I119" i="6"/>
  <c r="I120" i="6"/>
  <c r="I121" i="6"/>
  <c r="I122" i="6"/>
  <c r="I123" i="6"/>
  <c r="I124" i="6"/>
  <c r="I125" i="6"/>
  <c r="I126" i="6"/>
  <c r="I127" i="6"/>
  <c r="I128" i="6"/>
  <c r="I129" i="6"/>
  <c r="I130" i="6"/>
  <c r="I131" i="6"/>
  <c r="I132" i="6"/>
  <c r="I133" i="6"/>
  <c r="I134" i="6"/>
  <c r="I113" i="6"/>
  <c r="I108" i="6"/>
  <c r="I109" i="6"/>
  <c r="I110" i="6"/>
  <c r="I111" i="6"/>
  <c r="I107" i="6"/>
  <c r="I88" i="6"/>
  <c r="I89" i="6"/>
  <c r="I90" i="6"/>
  <c r="I91" i="6"/>
  <c r="I92" i="6"/>
  <c r="I93" i="6"/>
  <c r="I94" i="6"/>
  <c r="I95" i="6"/>
  <c r="I96" i="6"/>
  <c r="I97" i="6"/>
  <c r="I98" i="6"/>
  <c r="I99" i="6"/>
  <c r="I100" i="6"/>
  <c r="I101" i="6"/>
  <c r="I102" i="6"/>
  <c r="I103" i="6"/>
  <c r="I104" i="6"/>
  <c r="I105" i="6"/>
  <c r="I8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1" i="6"/>
  <c r="I82" i="6"/>
  <c r="I83" i="6"/>
  <c r="I84" i="6"/>
  <c r="I85" i="6"/>
  <c r="I37" i="6"/>
  <c r="I15" i="6"/>
  <c r="I16" i="6"/>
  <c r="I17" i="6"/>
  <c r="I18" i="6"/>
  <c r="I19" i="6"/>
  <c r="I20" i="6"/>
  <c r="I21" i="6"/>
  <c r="I22" i="6"/>
  <c r="I23" i="6"/>
  <c r="I24" i="6"/>
  <c r="I25" i="6"/>
  <c r="I26" i="6"/>
  <c r="I27" i="6"/>
  <c r="I28" i="6"/>
  <c r="I29" i="6"/>
  <c r="I30" i="6"/>
  <c r="I31" i="6"/>
  <c r="I32" i="6"/>
  <c r="I33" i="6"/>
  <c r="I34" i="6"/>
  <c r="I35" i="6"/>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C13" i="8"/>
  <c r="C14" i="8"/>
  <c r="C15" i="8"/>
  <c r="C16" i="8"/>
  <c r="C17" i="8"/>
  <c r="C18" i="8"/>
  <c r="C19" i="8"/>
  <c r="C20" i="8"/>
  <c r="C21" i="8"/>
  <c r="C12" i="8"/>
  <c r="I12" i="6"/>
  <c r="H10" i="6"/>
  <c r="C11" i="8"/>
  <c r="B11" i="8"/>
  <c r="B5" i="8"/>
  <c r="C12" i="4"/>
  <c r="F37" i="3"/>
  <c r="F36" i="3"/>
  <c r="F27" i="3"/>
  <c r="F19" i="3"/>
  <c r="F12" i="3"/>
  <c r="F39" i="3"/>
  <c r="F22" i="3"/>
  <c r="F53" i="3"/>
  <c r="F52" i="3"/>
  <c r="F15" i="3"/>
  <c r="F18" i="3"/>
  <c r="F17" i="3"/>
  <c r="F16" i="3"/>
  <c r="F30" i="3"/>
  <c r="F13" i="3"/>
  <c r="F20" i="3"/>
  <c r="F21" i="3"/>
  <c r="F23" i="3"/>
  <c r="F24" i="3"/>
  <c r="F25" i="3"/>
  <c r="F26" i="3"/>
  <c r="F28" i="3"/>
  <c r="F29" i="3"/>
  <c r="F31" i="3"/>
  <c r="F32" i="3"/>
  <c r="F33" i="3"/>
  <c r="F34" i="3"/>
  <c r="F35" i="3"/>
  <c r="F38" i="3"/>
  <c r="F40" i="3"/>
  <c r="F41" i="3"/>
  <c r="F42" i="3"/>
  <c r="F43" i="3"/>
  <c r="F44" i="3"/>
  <c r="F45" i="3"/>
  <c r="F46" i="3"/>
  <c r="F47" i="3"/>
  <c r="F48" i="3"/>
  <c r="F49" i="3"/>
  <c r="F50" i="3"/>
  <c r="F51" i="3"/>
  <c r="F54" i="3"/>
  <c r="F55" i="3"/>
  <c r="F14" i="3"/>
  <c r="I80" i="6"/>
  <c r="I1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Darko Sima</author>
  </authors>
  <commentList>
    <comment ref="G65" authorId="0" shapeId="0" xr:uid="{302C753F-CB7B-448C-9045-24EA77870077}">
      <text>
        <r>
          <rPr>
            <b/>
            <sz val="9"/>
            <color indexed="81"/>
            <rFont val="Tahoma"/>
            <family val="2"/>
          </rPr>
          <t xml:space="preserve">Напомена: ако одговорите на прашањaта 2.18 и 2.19 се „не„, тогаш и одговорот на ова прашање треба да биде „не„, освен ако друшвото има донесено правила за работа, а сеуште  нема формирано комисии.    </t>
        </r>
      </text>
    </comment>
    <comment ref="G66" authorId="0" shapeId="0" xr:uid="{0BDC1AB6-810E-49B9-8CD1-F1B403381948}">
      <text>
        <r>
          <rPr>
            <b/>
            <sz val="9"/>
            <color indexed="81"/>
            <rFont val="Tahoma"/>
            <family val="2"/>
          </rPr>
          <t>Напомена: ако одговорите на прашањaта 2.18 и 2.19 се „не„, тогаш и одговорот на ова прашање треба да биде „не„, освен ако друшвото има донесено правила за работа, а сеуште  нема формирано комисии.</t>
        </r>
      </text>
    </comment>
    <comment ref="G67" authorId="0" shapeId="0" xr:uid="{6F2B7E3F-E183-4D99-9E9D-E14E796A2459}">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68" authorId="0" shapeId="0" xr:uid="{BABE966E-DA07-4F05-A9DA-C44F2D8C92F1}">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69" authorId="0" shapeId="0" xr:uid="{56F454CC-0142-45E3-86FF-0AF41D2893C8}">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70" authorId="0" shapeId="0" xr:uid="{D56846B5-8AC8-4CAD-A344-EEEC15D41DF5}">
      <text>
        <r>
          <rPr>
            <b/>
            <sz val="9"/>
            <color indexed="81"/>
            <rFont val="Tahoma"/>
            <family val="2"/>
          </rPr>
          <t xml:space="preserve">Напомена: ако одговорите на прашањето 2.18 и 2.19 се „не„, тогаш и одговорот на ова прашање треба да биде „не„. </t>
        </r>
      </text>
    </comment>
    <comment ref="G71" authorId="0" shapeId="0" xr:uid="{E6341A81-C912-48E5-B46B-60F7FE1F29A6}">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116" authorId="0" shapeId="0" xr:uid="{8184FC64-7155-427D-BF4F-83040FA00546}">
      <text>
        <r>
          <rPr>
            <b/>
            <sz val="9"/>
            <color indexed="81"/>
            <rFont val="Tahoma"/>
            <family val="2"/>
          </rPr>
          <t>Напомена: ако одговорот на прашањето 2.18 е „не„, тогаш и одговорот на ова прашање треба да биде „не„.</t>
        </r>
      </text>
    </comment>
    <comment ref="G119" authorId="0" shapeId="0" xr:uid="{8D8C7B79-B500-48CC-A73B-53DC3573CDBD}">
      <text>
        <r>
          <rPr>
            <b/>
            <sz val="9"/>
            <color indexed="81"/>
            <rFont val="Tahoma"/>
            <family val="2"/>
          </rPr>
          <t>Напомена: ако одговорот на прашањето 2.18 е „не„, тогаш и одговорот на ова прашање треба да биде „не„.</t>
        </r>
      </text>
    </comment>
    <comment ref="G127" authorId="0" shapeId="0" xr:uid="{C067E638-0BB8-40C3-B894-AC405B341F2D}">
      <text>
        <r>
          <rPr>
            <b/>
            <sz val="9"/>
            <color indexed="81"/>
            <rFont val="Tahoma"/>
            <family val="2"/>
          </rPr>
          <t xml:space="preserve">Напомена: ако одговорот на прашањето 2.18 е „не„, тогаш и одговорот на ова прашање треба да биде „не„. </t>
        </r>
      </text>
    </comment>
    <comment ref="G130" authorId="0" shapeId="0" xr:uid="{D82E5A03-E757-4564-8FF6-3A9E5970EDB2}">
      <text>
        <r>
          <rPr>
            <b/>
            <sz val="9"/>
            <color indexed="81"/>
            <rFont val="Tahoma"/>
            <family val="2"/>
          </rPr>
          <t xml:space="preserve">Напомена: ако одговорот на прашањето 2.18 е „не„, тогаш и одговорот на ова прашање треба да биде „не„.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Darko Sima</author>
  </authors>
  <commentList>
    <comment ref="G65" authorId="0" shapeId="0" xr:uid="{3F1B0666-3880-413E-8374-8543DFF49072}">
      <text>
        <r>
          <rPr>
            <b/>
            <sz val="9"/>
            <color indexed="81"/>
            <rFont val="Tahoma"/>
            <family val="2"/>
          </rPr>
          <t xml:space="preserve">Напомена: ако одговорите на прашањaта 2.18 и 2.19 се „не„, тогаш и одговорот на ова прашање треба да биде „не„, освен ако друшвото има донесено правила за работа, а сеуште  нема формирано комисии.    </t>
        </r>
      </text>
    </comment>
    <comment ref="G66" authorId="0" shapeId="0" xr:uid="{9F53EF88-5E15-4099-9B23-4BBEA7F8D3B6}">
      <text>
        <r>
          <rPr>
            <b/>
            <sz val="9"/>
            <color indexed="81"/>
            <rFont val="Tahoma"/>
            <family val="2"/>
          </rPr>
          <t>Напомена: ако одговорите на прашањaта 2.18 и 2.19 се „не„, тогаш и одговорот на ова прашање треба да биде „не„, освен ако друшвото има донесено правила за работа, а сеуште  нема формирано комисии.</t>
        </r>
      </text>
    </comment>
    <comment ref="G67" authorId="0" shapeId="0" xr:uid="{EEE6CF47-4E2A-4589-A842-9622A0584E8A}">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68" authorId="0" shapeId="0" xr:uid="{49816ED3-0EFF-4D34-9181-16CBAA1D63E3}">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69" authorId="0" shapeId="0" xr:uid="{DC1EAADD-4595-4DE8-B5E4-A940C783C9B5}">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70" authorId="0" shapeId="0" xr:uid="{67B1FB00-08A2-4A9A-B174-25150EAE5572}">
      <text>
        <r>
          <rPr>
            <b/>
            <sz val="9"/>
            <color indexed="81"/>
            <rFont val="Tahoma"/>
            <family val="2"/>
          </rPr>
          <t xml:space="preserve">Напомена: ако одговорите на прашањето 2.18 и 2.19 се „не„, тогаш и одговорот на ова прашање треба да биде „не„. </t>
        </r>
      </text>
    </comment>
    <comment ref="G71" authorId="0" shapeId="0" xr:uid="{70DE3137-69A1-4F34-A473-DA6EC216B1E5}">
      <text>
        <r>
          <rPr>
            <b/>
            <sz val="9"/>
            <color indexed="81"/>
            <rFont val="Tahoma"/>
            <family val="2"/>
          </rPr>
          <t xml:space="preserve">Напомена: ако одговорите на прашањата 2.18 и 2.19 се „не„, тогаш и одговорот на ова прашање треба да биде „не„. </t>
        </r>
      </text>
    </comment>
    <comment ref="G116" authorId="0" shapeId="0" xr:uid="{64D2A377-30EB-40A4-8F8B-D7762E2B6D0A}">
      <text>
        <r>
          <rPr>
            <b/>
            <sz val="9"/>
            <color indexed="81"/>
            <rFont val="Tahoma"/>
            <family val="2"/>
          </rPr>
          <t>Напомена: ако одговорот на прашањето 2.18 е „не„, тогаш и одговорот на ова прашање треба да биде „не„.</t>
        </r>
      </text>
    </comment>
    <comment ref="G119" authorId="0" shapeId="0" xr:uid="{583A4F59-7904-4482-975A-0666F7BF6FBA}">
      <text>
        <r>
          <rPr>
            <b/>
            <sz val="9"/>
            <color indexed="81"/>
            <rFont val="Tahoma"/>
            <family val="2"/>
          </rPr>
          <t>Напомена: ако одговорот на прашањето 2.18 е „не„, тогаш и одговорот на ова прашање треба да биде „не„.</t>
        </r>
      </text>
    </comment>
    <comment ref="G127" authorId="0" shapeId="0" xr:uid="{47AA7DE2-26A0-4868-AD9B-43E8D366DF3F}">
      <text>
        <r>
          <rPr>
            <b/>
            <sz val="9"/>
            <color indexed="81"/>
            <rFont val="Tahoma"/>
            <family val="2"/>
          </rPr>
          <t xml:space="preserve">Напомена: ако одговорот на прашањето 2.18 е „не„, тогаш и одговорот на ова прашање треба да биде „не„. </t>
        </r>
      </text>
    </comment>
    <comment ref="G130" authorId="0" shapeId="0" xr:uid="{A9297D35-EBE8-463D-B91A-C6AFC63811C5}">
      <text>
        <r>
          <rPr>
            <b/>
            <sz val="9"/>
            <color indexed="81"/>
            <rFont val="Tahoma"/>
            <family val="2"/>
          </rPr>
          <t xml:space="preserve">Напомена: ако одговорот на прашањето 2.18 е „не„, тогаш и одговорот на ова прашање треба да биде „не„.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<sst xmlns="http://schemas.openxmlformats.org/spreadsheetml/2006/main" count="1645" uniqueCount="781">
  <si>
    <t>Рамка за известување според Кодекс за корпоративно управување за котирани друштва на Македонска берза</t>
  </si>
  <si>
    <t>(двостепен систем на управување)</t>
  </si>
  <si>
    <t>ИЗДАВАЧ:</t>
  </si>
  <si>
    <t>ГОДИНА ЗА КОЈА СЕ ИЗВЕСТУВА:</t>
  </si>
  <si>
    <t>Рамката за известување опфаќа два прашалници - Прашалникот „примени или појасни зошто не си применил" (ППП) и Прашалникот за корпоративното управување (ПКУ) и дополнителните податоци кон истите:</t>
  </si>
  <si>
    <t xml:space="preserve">(1) ППП - Прашалник „примени или појасни зошто не си применил": </t>
  </si>
  <si>
    <t>Друштвата треба да одговорат со да/не/делумнo применливо/неприменливо на одредба од Кодексот. Во случај на одговор не или делумно применливо, друштвото треба да појасни зошто е тоа така.</t>
  </si>
  <si>
    <t>Прашање примени или појасни</t>
  </si>
  <si>
    <t>Да</t>
  </si>
  <si>
    <t>Делумно</t>
  </si>
  <si>
    <t>Не</t>
  </si>
  <si>
    <t>Неприменливо</t>
  </si>
  <si>
    <t>Појаснување</t>
  </si>
  <si>
    <t>…</t>
  </si>
  <si>
    <t>Одговорот „Неприменливо“ може да се употреби за следните одредби на Кодексот:  1.2, 1.3, 1.10, 2.6, 2.14, 2.15, 2.16, 2.22, 2.28, 3.3, 3.5, 3.10, 4.3, 4.4, 5.9, 5.12 и 6.4. Во повеќето случаи овој одговор е соодветно да се даде кога околностите опишани во одредбите не се случиле во календарската година за која се известува.</t>
  </si>
  <si>
    <t>(2) ПКУ - Прашалник за корпоративното управување</t>
  </si>
  <si>
    <t>Прашање за корпоративно управување</t>
  </si>
  <si>
    <t>Податоци</t>
  </si>
  <si>
    <t xml:space="preserve">(3) Дополнителни податоци </t>
  </si>
  <si>
    <t xml:space="preserve">Прашалник "примени или појасни" зошто не си применил </t>
  </si>
  <si>
    <t>Дел</t>
  </si>
  <si>
    <t>Под-дел</t>
  </si>
  <si>
    <t>Бр. на одредба</t>
  </si>
  <si>
    <t>Одредба (во детали)</t>
  </si>
  <si>
    <t>Прашање примени или појасни зошто не си применил</t>
  </si>
  <si>
    <t>Одговор</t>
  </si>
  <si>
    <t>1: ПРАВА НА АКЦИОНЕРИТЕ И ОДНОСИ СО АКЦИОНЕРИТЕ</t>
  </si>
  <si>
    <t>Права на акционерите</t>
  </si>
  <si>
    <t>На веб-страницата на друштвото има посебен дел каде што се достапни информациите кои ги опишуваат правата содржани во секој род и  класа на акции   и каде што се објавени статутот  на друштвото и други внатрешни акти кои ги уредуваат правата на акционерите.</t>
  </si>
  <si>
    <t>Дали на веб-страницата на друштвото има посебен дел каде што се достапни информациите кои ги опишуваат правата содржани во секој род и  класа на акции и каде што се објавени статутот  на друштвото и други внатрешни акти кои ги уредуваат правата на акционерите?</t>
  </si>
  <si>
    <t>Доколку друштвото издало акции кои не даваат право на глас или акции со ограничено право на глас, друштвото веднаш на својата веб -страница ги објавува и сите релевантни информации за содржината на сите права кои ги даваат таквите акции.</t>
  </si>
  <si>
    <t>Дали друштвото ги објавува на својата веб-страница сите релевантни информации за содржината на сите права кои ги даваат таквите акции, утврдени во одредбата 1.2?</t>
  </si>
  <si>
    <t xml:space="preserve">Друштвото, во својот статут или други внатрешни акти, ја пропишува постапката и начинот на остварување на правото на увид во  оние акти и другите документи на друштвото  во кои во согласност со закон секој акционер има право на увид. Во случај кога друштвото го ограничува правото на увид во  актите и документи со цел да се зачува доверливоста во работењето или деловните интереси, за истото ќе му биде дадено објаснување на акционерот кој побарал увид. </t>
  </si>
  <si>
    <t>Дали Статутот и/или другите внатрешни акти ја пропишуваат постапката и начинот на остварување на правото на увид во документите на друштвото од страна на секој акционер?</t>
  </si>
  <si>
    <t>исто</t>
  </si>
  <si>
    <t xml:space="preserve">Доколку друштвото ограничило пристап на некој од акционерите кој барал увид до бараните документи, дали му ја објасни на акционерот причината поради која истото е направено? </t>
  </si>
  <si>
    <t>Собрание на акционери</t>
  </si>
  <si>
    <t>Друштвото, на својата веб-страница, ги објавува потребните информации во врска со датумот, местото и дневниот ред на собранието на акционери, како и сите други материјали кои се поврзани со седницата на собранието на акционери, во согласност со законот и Правилата за котација.</t>
  </si>
  <si>
    <t>Дали друштвото ги објави на својата веб-страница сите потребни информации во врска со датумот, местото и дневниот ред на собранието на акционери како и сите други материјали кои се поврзани со седницата на собранието на акционери?</t>
  </si>
  <si>
    <t>Секоја одлука која  треба да биде донесена од страна на акционерите ќе содржи образложение за причините поради кои друштвото ја предложило одлуката.</t>
  </si>
  <si>
    <t>Дали сите одлуки кои се донесуваат од страна на акционерите содржат образложение за причините поради коишто друштвото ја предложило одлуката?</t>
  </si>
  <si>
    <t>Друштвото одржува собрание на акционери во време и на место што овозможува да се сведат на минимум трошоците и потешкотиите на кои би биле изложени неговите акционери за да можат да учествуваат на седницата.</t>
  </si>
  <si>
    <t>Дали друштвото го одржа собранието на акционери во време и место на начин што овозможи да бидат сведени на минимум трошоците и тешкотиите на кои би биле изложени неговите акционери за да можат да учествуваат на седницата?</t>
  </si>
  <si>
    <t xml:space="preserve">Друштвото обелоденува дали акционерите имаат можност да учествуваат и да гласаат на собранието по пат на електронски средства или со кореспонденција, а не со лично присуство, и  ги соопштува деталите околу начинот на таквото учество и гласање. </t>
  </si>
  <si>
    <t>Друштвото им дава можност акционерите можност да гласаат преку полномошник. Друштвото ја објавува постапката за гласање преку полномошник на својата веб-страница, вклучувајќи го образецот за давање на полномошно и информација за даденото полномошно, како во писмена, така и во електронска форма, адресата на која треба да бидат испратени полномошната и рокот за доставување на полномошната и информациите за дадените полномошна. Друштвото нема да поставува никакви барања и услови за давање на полномошно и гласање преку полномошник, освен оние кои се утврдени со закон.</t>
  </si>
  <si>
    <t>Дали Друштвото им даде можност на акционерите да гласаат  преку полномошник?</t>
  </si>
  <si>
    <t>Дали Друштвото ја објави постапката за гласање преку полномошник на својата веб-страница со сите елементи утврдени во одредбата 1.8?</t>
  </si>
  <si>
    <t xml:space="preserve"> Друштвото не постави никакви барања и услови за давање на полномошно и гласање преку полномошник освен оние кои се утврдени со законот.</t>
  </si>
  <si>
    <t>Друштвото, во своите внатрешни акти, го уредува начинот на предлагање на точки на дневниот ред, поставување прашања и предлагање на одлуки од страна на акционерите, во согласност со законските одредби. Друштвото ги објавува овие акти на својата веб-страница.</t>
  </si>
  <si>
    <t>Дали во внатрешните акти е уреден начинот на предлагање на точки на дневниот ред, поставување прашања од страна на акционерите во согласност со законските одредби?</t>
  </si>
  <si>
    <t>Дали овие внатрешни акти се објавени на веб-страницата на друштвото?</t>
  </si>
  <si>
    <t>1. 10</t>
  </si>
  <si>
    <t>Друштвото дозволува акционерите да поставуваат прашања за секоја точка од дневниот ред пред одржувањето на собранието на акционери, при што, доколку е можно,  овие прашања треба да бидат одговорени на самата седница на собрание на акционери.</t>
  </si>
  <si>
    <t>Дали друштвото им дозволи на своите акционери да постават прашања за секоја точка од дневниот ред пред да се одржи седницата на собранието на акционери?</t>
  </si>
  <si>
    <t>Доколку имаше прашања од акционерите, дали истите  се одговорени на седницата на собранието на акционери?</t>
  </si>
  <si>
    <t>За време на седницата на собранието на акционери, друштвото обезбедува соодветно  време за поставување на прашања од акционерите. Друштвото обезбедува присуство на членовите на надзорниот и управниот одбор, вклучувајќи ги претседателите на двата одбори, како и на овластениот надворешен ревизор за да одговараат на прашањата поставени од акционерите.</t>
  </si>
  <si>
    <t xml:space="preserve">Дали друштвото им обезбеди доволно време на акционерите за да може да постават прашања? </t>
  </si>
  <si>
    <t>Дали на седницата на собранието на акционери присуствуваа претседателите на надзорен и управен одбор како и надворешен овластен ревизор, за да одговорат на прашањата?</t>
  </si>
  <si>
    <t xml:space="preserve">1: ПРАВА НА АКЦИОНЕРИТЕ И ОДНОСИ СО АКЦИОНЕРИТЕ </t>
  </si>
  <si>
    <t xml:space="preserve">Донесените одлуки и одговорите на прашањата поставени за време или пред одржување на седницата на собранието на акционери се објавуваат на веб-страницата на друштвото и треба да бидат достапни на истата во период од најмалку пет години. </t>
  </si>
  <si>
    <t>Дали на  веб-страницата на друштвото се објавени одлуките донесени на седницата на собранието на акционери и одговорите на прашањата?</t>
  </si>
  <si>
    <t>Дали друштвото има достапни информации за одржаните седници на собранија на акционерите најмалку за последните 5 години?</t>
  </si>
  <si>
    <t xml:space="preserve">Комуникација со Акционерите </t>
  </si>
  <si>
    <t>Друштвото користи средства за комуникација како што се веб-страници, електронска пошта, телеконференција и видеоконференција, како начини за полесна комуникација со своите акционери.</t>
  </si>
  <si>
    <t>Дали друштвото користи комуникациски технологии како начин за комуникација со своите акционери?</t>
  </si>
  <si>
    <t xml:space="preserve">Покрај собранието на акционери, друштвото организира дополнителни настани за да ги информира постоечките и потенцијални инвеститори за своето работење, особено кога има потреба од дополнително објаснување на резултатите на друштвото објавени во полугодишните и годишните извештаи на друштвото. </t>
  </si>
  <si>
    <t>Друштвото именува лице одговорно да обезбеди навремен и соодветен одговор на прашањата или да дава информации за акционерите и инвеститорите и треба да се погрижи да има соодветна постапка за упатување на овие прашања до надзорниот и управниот одбор,во ситуациите кога тоа е соодветно. Податоците за ова лице, неговата адреса за електронска пошта и телефонски број се објавуваат на веб-страницата на друштвото.</t>
  </si>
  <si>
    <t>Дали друштвото именуваше лице одговорно за обезбедување навремен и соодветен одговор на прашањата или обезбедување на информации на акционерите и инвеститорите?</t>
  </si>
  <si>
    <t>Дали друштвото предвидува постапка за упатување на прашањата од акцонерите до надзорниот и управниот одбор?</t>
  </si>
  <si>
    <t>Дали податоците за лицето, неговата адреса за електронска пошта и телефонски број се објавени на веб- страницата на друштвото?</t>
  </si>
  <si>
    <t>2: НАДЗОРЕН ОДБОР</t>
  </si>
  <si>
    <t xml:space="preserve">Задачи на надзорниот одбор и односи со управниот одбор </t>
  </si>
  <si>
    <t>Внатрешните акти на друштвото треба јасно да ги утврдат овластувањата и одговорностите на надзорниот и управниот одбор, во согласност со законот, како и структурата, системите и процесите на управување врз основа на кои двата одбори соработуваат. Внатрешните акти се достапни на веб- страницата на друштвото.</t>
  </si>
  <si>
    <t>Дали друштвото во своите внатрешни акти јасно ги утврди овластувањата и одговорностите на надзорниот и управниот одбор и процесите на управување врз основа на кои двата одбори соработуваат?</t>
  </si>
  <si>
    <t>Дали на веб-страницата на друштвото, внатрешните акти се бесплатно достапни?</t>
  </si>
  <si>
    <t>Во статутот и внатрешните акти на друштвото се утврдува за кои одлуки на управниот одбор ќе биде потребно претходно одобрение од страна на надзорниот одбор и за кои одлуки треба управниот одбор да се советува со надзорниот одбор. За значајни одлуки кои се однесуваат на стратегијата или на расходите на друштвото, како  и за одлуките што можат да ја зголемат изложеноста на ризик на друштвото или значително да влијаат на неговите акционери или засегнати лица,  потребно е претходно одобрение од надзорниот одбор.</t>
  </si>
  <si>
    <t>Дали во статутот и внатрешните акти на друштвото е утврдено за кои одлуки од управниот одбор е потребно претходно одобрение од страна на надзорниот одбор и за кои одлуки е потребно советување?</t>
  </si>
  <si>
    <t>Надзорниот одбор ги поканува членовите на управниот одбор  да присуствуваат на состаноците на надзорниот одбор, освен ако нивното присуство може да влијае на способноста на надзорниот одбор независно да донесува одлуки. Членовите на Управниот одбор нема да бидат присутни кога надзорниот одбор расправа за нивното работење и награда.</t>
  </si>
  <si>
    <t>Дали надзорниот одбор ги покани членовите на управниот одбор да присуствуваат на состаноците на надзорниот одбор?</t>
  </si>
  <si>
    <t>Дали надзорниот одбор расправаше за наградата и работата на членовите на управниот одбор, без нивното присуство на состанокот?</t>
  </si>
  <si>
    <t>Работа на надзорниот одбор</t>
  </si>
  <si>
    <t>Надзорниот одбор донесува деловник за работа со кој се уредува најмалку следново: 
а. начинот на свикување состаноци на надзорниот одбор и доставување материјали до неговите членови; 
б. начинот на гласање и донесување одлуки;
в. распоредот на одржување на состаноци на надзорниот одбор;
г. улогата и овластувањата на претседателот на надзорниот одбор, комисиите на надзорниот одбор и корпоративниот секретар;
д. детални критериуми за идентификување и решавање на судир на интереси помеѓу членовите на надзорниот одбор и друштвото.</t>
  </si>
  <si>
    <t>Дали надзорниот одбор усвои правила за работа (деловник за работа) со кој се утврдени елементите наведени во одредбата 2.4?</t>
  </si>
  <si>
    <t xml:space="preserve">Надзорниот одбор одржува состаноци најмалку четири пати годишно во согласност со закон.  Во годишниот извештај се наведува колку состаноци се одржани и на колку од состаноците присуствувал секој член на надзорниот одбор. </t>
  </si>
  <si>
    <t>Дали надзорниот одбор одржа најмалку четири состаноци во текот на годината за која се доставува извештај?</t>
  </si>
  <si>
    <t>Дали  во годишниот извештај е наведено колку состаноци се одржани во годината за која се доставува извештај и на колку состаноци присуствувал секој од членовите на oдборот?</t>
  </si>
  <si>
    <t xml:space="preserve">За да можат  членовите на надзорниот одбор да посветат доволно време на своите должности, бројот на денови за којшто се очекува секој од членовите на надзорниот одбор да биде достапен ќе биде утврден пред нивниот избор. Информација за членство во органи на управување во други друштва се објавува кога кандидатот за член на одборот се предлага за избор од страна на собранието на акционери.  </t>
  </si>
  <si>
    <t>Дали бројот на денови во кои секој од членовите на надзорниот одбор е очекувано да биде достапен, беше утврден пред да бидат именувани?</t>
  </si>
  <si>
    <t>Доколку членот на одборот членува и во одбори на други  друштва, дали информации за членство во други одбори беа објавени кога членот на одборот беше предложен за избор од страна на собранието на акционери?</t>
  </si>
  <si>
    <t>Претседател на надзорниот одбор</t>
  </si>
  <si>
    <t>Надзорниот одбор го избира својот претседател со просто мнозинство гласови. Претседателот се избира поради неговото знаење, искуство, вештини и способност за организација, управување и решавање на конфликти.</t>
  </si>
  <si>
    <t>Дали надзорниот одбор го избра својот претседател со просто мнозинство гласови?</t>
  </si>
  <si>
    <t>Претседател на надзорниот одбор не може да биде лице кое било член на управниот одбор на друштвото најмалку две години пред неговиот избор. Доколку претседателот на надзорниот одбор не е независен член, еден од независните членови на надзорниот одбор се именува за заменик претседател.</t>
  </si>
  <si>
    <t>Претседател на надзорниот одбор не е лице кое било член на управниот одбор на друштвото најмалку две години пред неговиот избор</t>
  </si>
  <si>
    <t>Дали друштвото именува заменик претседател од редот на независните членови на надзорниот одбор во случај кога  претседателот на надзорниот одбор не е независен член?</t>
  </si>
  <si>
    <t xml:space="preserve">Должностите и одговорностите на претседателот на надзорниот одбор се утврдени во деловникот за работа на надзорниот одбор, во кој ќе биде определено дека истиот, во најмала мера: 
а. ја надгледува работата на надзорниот одбор и неговите комисии; 
б. го утврдува дневниот ред на состаноците на надзорниот одбор, ги свикува и претседава со состаноците; 
в. се грижи членовите на надзорниот одбор да добиваат целосни и навремени информации за да тие имаат доволно време да се подготват и да донесат соодветни одлуки;
г. се грижи членовите на надзорниот одбор да имаат доволно време за дискусија на состаноците пред да донесат одлуки;
д. се грижи записникот од одржаните состаноци на надзорниот одбор да биде уредно составен; 
ѓ. ја иницира постапката за оцена на работата на надзорниот одбор; и
е. врши други должности утврдени во законот. </t>
  </si>
  <si>
    <t>Дали должностите и одговорностите на претседателот на надзорниот одбор се утврдени во деловникот за работа кој најмалку ги вклучува елементите утврдени во одредбата 2.9?</t>
  </si>
  <si>
    <t>Состав на надзорниот одбор</t>
  </si>
  <si>
    <t>2. 10</t>
  </si>
  <si>
    <t>Надзорниот одбор е составен од соодветен број членови за да обезбеди дека и надзорниот одбор и неговите комисии ќе имаат доволно ресурси за ефективно извршување на нивните доделени задачи.</t>
  </si>
  <si>
    <t>Дали надзорниот одбор е составен од соодветен број членови за да обезбеди дека и надзорниот одбор и неговите комисии ќе имаат доволно ресурси за ефективно извршување на нивните доделени задачи?</t>
  </si>
  <si>
    <t xml:space="preserve">Надзорниот одбор, или комисијата за избор и именување, доколку истата е формирана , најмалку еднаш годишно го разгледува составот на одборот и неговите комисии од аспект на знаењето, квалификациите, вештините и искуството што членовите поединечно и заедно ги поседуваат за успешно извршување на нивните функции (т.н. „профил на одборот “).Профилот на одборот се објавува на веб-страницата на друштвото. </t>
  </si>
  <si>
    <t>Дали надзорниот одбор или комисијата за избор и именување го разгледа составот на одборот и неговите комисии во годината за која се доставува извештај?</t>
  </si>
  <si>
    <t>Дали надзорниот одбор или комисијата за избор и именување направи профил на одбор каде што е утврдено знаењето, квалификациите, вештините и искуството што членовите поединечно и заедно ги поседуваат за успешно извршување на нивните функции?</t>
  </si>
  <si>
    <t>Дали профилот на одборот е објавен на веб-страницата на друштвото?</t>
  </si>
  <si>
    <t>За независен член на надзорниот одбор се смета лице кое ги исполнува критериумите утврдени во законот, и кое дополнително: 
а. е член на надзорниот одбор помалку од 12 години;
б. не е член на потесното семејство на лице кое во последните пет години било  член на управниот одбор на друштвото;
в. не е поврзано со друштво кое дава консултантски услуги на друштвото или на негови поврзани друштва;
г. не е значаен клиент или добавувач на друштвото, или на негово поврзано друштво, и не е лице поврзано со значаен клиент или добавувач на друштвото или неговите поврзани друштва;
д. не е член на орган на управување на непрофитна организација што добила значително финансирање од друштвото или од неговите поврзани друштва;
ѓ. во последните пет години, не било партнер или лице вработено во друштво за ревизија што вршело ревизија на друштвото или на неговите поврзани друштва.</t>
  </si>
  <si>
    <t>Дали сите независни членови ги исполнуваат критериумите утврдени со закон како и дополнителните критериуми утврдени во одредбата 2.12?</t>
  </si>
  <si>
    <t>Composition of the Supervisory Board</t>
  </si>
  <si>
    <t>Друштвото презема мерки за да обезбеди дека ќе има најмалку 30% жени членови на надзорниот и на управниот одбор до 2025 година. Годишниот извештај вклучува резиме на преземените активности за исполнување на оваа цел.</t>
  </si>
  <si>
    <t xml:space="preserve">Дали годишниот извештај вклучува резиме на преземените активности од страна на друштвото за да обезбеди дека ќе има најмалку 30% жени членови на надзорниот и управниот одбор до 2025 година? </t>
  </si>
  <si>
    <t>Постапка за избор на членови на надзорен одбор</t>
  </si>
  <si>
    <t>При избор на потенцијални членови на надзорниот одбор, покрај оние што се утврдени во закон, се земаат предвид и следниве критериуми: 
а. поседување личен интегритет и етика;
б. поседување професионално искуство и знаење што е релевантно за дејноста на друштвото и неговата функција; и 
в. способноста и достапноста за активно и конструктивно учество во дискусиите и одлучувањето на надзорниот одбор.</t>
  </si>
  <si>
    <t>Доколку во текот на календарската година друштвото вршеше избор на членови на надзорниот одбор, дали при идентификување на потенцијални членови на надзорниот одбор, беа земени предвид критериумите утврдени во одредбата 2.14, како и дополнителните критериуми утврдени во законот?</t>
  </si>
  <si>
    <t>Комисијата за избор и именување, или надзорниот одбор доколку истата не е формирана, треба да потврди дека кандидатот ги исполнува бараните услови утврдени во законот, внатрешните акти на друштвото и овој Кодекс, како и дали кандидатот се вклопува во профилот на одборот.</t>
  </si>
  <si>
    <t>Доколку во текот на календарската година друштвото вршеше избор на членови на надзорниот одбор, дали комисијата за избор и именување, или надзорниот одбор потврди дека сите кандидати  ги исполнуваат бараните услови и ја провери усогласеноста на кандидатот со критериумите утврдени во законот, внатрешните акти на друштвото и профилот на одборот?</t>
  </si>
  <si>
    <t>За да се овозможи собранието на акционери да го направи вистинскиот избор, покрај податоците утврдени во закон, на акционерите им се доставуваат следниве релевантни податоци за кандидатите предложени за членови на надзорниот одбор:
а. дали има судир на интереси помеѓу интересите на кандидатот и друштвото;
б. ако кандидатот е веќе член на надзорниот одбор, резиме на последната  оцена (евалуација) на неговата работа;
в. за кандидатите кои се предложени од страна на надзорниот одбор за разлика од кандидатите кои се предложени од акционерите, се доставува и извештај на комисијата за избор и именување или, доколку истата не е формирана, на надзорниот одбор за извршената анализа и проверка на исполнетост на критериумите од страна на кандидатот, како и за усогласеност на неговата кандидатура со внатрешните акти и профилот на одборот, и оцена за тоа дали кандидатот се смета за независен</t>
  </si>
  <si>
    <t>Доколку во текот на календарската година друштвото вршеше избор на членови на надзорниот одбор, дали на акционерите им беа доставени информации за кандидатите предложени за членови на надзорниот одбор утврдени во одредбата 2.16, покрај информациите утврдени во законот?</t>
  </si>
  <si>
    <t xml:space="preserve">Со цел да се обезбеди континуитет и квалитет во функционирањето на надзорниот одбор, комисијата за избор и именување или надзорниот одбор (доколку истата не е формирана), изготвува план за сукцесија на надзорниот одбор, што ќе биде вклучен во годишниот извештај. </t>
  </si>
  <si>
    <t>Дали комисијата за избор и именување или надзорниот одбор изготвија план за сукцесија на одборот?</t>
  </si>
  <si>
    <t>Дали планот за сукцесија на одборот беше вклучен во годишниот извештај?</t>
  </si>
  <si>
    <t>Комисии на одборот</t>
  </si>
  <si>
    <t>Надзорниот одбор формира комисија за ревизија која има одговорност да врши надзор на управувањето со ризиците на друштвото и внатрешната контрола, финансиското известување и работата на надворешниот ревизор</t>
  </si>
  <si>
    <t>Дали надзорниот одбор формира комисија за ревизија?</t>
  </si>
  <si>
    <t>Ако помалку од половина од членовите на надзорниот одбор се независни, надзорниот одбор формира комисија за избор и именување за да го надгледува изборот и именувањето на членовите на надзорниот одбор и комисија за надоместоци и награди која ќе го врши надзорот на наградувањето на членовите на управниот одбор. Функциите на овие две комисии може да се комбинираат. Ако повеќе од половина од членовите на надзорниот одбор се независни, надзорниот одбор може самостојно да ги извршува овие функции.</t>
  </si>
  <si>
    <t>Дали надзорниот одбор формира комисија за избор и именување и комисија за надоместоци и награди или комисија која ги вклучува двете функции?</t>
  </si>
  <si>
    <t>2. 20</t>
  </si>
  <si>
    <t>Надзорниот одбор донесува правила за работа за секоја комисија. Во правилата за работа ќе се наведат задачите и функциите на секоја комисија, нејзиниот состав и начинот на кој ги извршува своите задачи и функции. Правилата за работа ќе бидат достапни на веб-страницата на друштвото.</t>
  </si>
  <si>
    <r>
      <t xml:space="preserve">Дали Надзорниот одбор донесе правила за работа за секоја комисија, во кои се наведени задачите и функциите на секоја комисија, нејзиниот состав и начинот на кој ги извршува своите задачи и функции?  </t>
    </r>
    <r>
      <rPr>
        <sz val="11"/>
        <color indexed="8"/>
        <rFont val="Calibri"/>
        <family val="2"/>
      </rPr>
      <t xml:space="preserve">                 </t>
    </r>
  </si>
  <si>
    <r>
      <t>Дали Правилата за работа се достапни на веб-страницата на друштвото?</t>
    </r>
    <r>
      <rPr>
        <sz val="11"/>
        <color indexed="10"/>
        <rFont val="Calibri"/>
        <family val="2"/>
        <charset val="204"/>
      </rPr>
      <t xml:space="preserve"> </t>
    </r>
  </si>
  <si>
    <t xml:space="preserve">Секоја комисија ќе има најмалку три членови. Мнозинството членови на секоја комисија мора да го сочинуваат членови на надзорниот одбор и најмалку една третина од нив треба да  се независни. </t>
  </si>
  <si>
    <t xml:space="preserve">Дали секоја комисија има најмалку три членови? </t>
  </si>
  <si>
    <t>Дали мнозинството од членовите од секоја комисија се членови на надзорниот одбор и најмалку една третина од нив се независни?</t>
  </si>
  <si>
    <t xml:space="preserve">Надворешни членови ќе се именуваат во комисија само доколку членовите на надзорниот одбор не поседуваат потребни вештини или искуство. Сите надворешни членови ќе имаат соодветна експертиза, ќе бидат независни и од друштвото и од неговиот управен одбор и нема да имаат судир на интереси според критериумите што се применуваат за членовите на надзорниот одбор. </t>
  </si>
  <si>
    <t>Доколку друштвото има надворешни членови во комисиите, дали надворешните членови поседуваат соодветна експертиза, се независни од друштвото и управниот одбор и немаат судир на интереси според критериумите што се применуваат на членовите на надзорниот одбор?</t>
  </si>
  <si>
    <t>После секој состанок на комисијата, се доставува писмен или усмен извештај за заклучоците од состанок до надзорниот одбор, кој се разгледува на првиот нареден состанок на надзорниот одбор.</t>
  </si>
  <si>
    <t xml:space="preserve">Дали писмен или усмен извештај за заклучоците од состаноците на комисиите беше доставен на наредниот состанок на надзорниот одбор, после секој состанок на комисиите? </t>
  </si>
  <si>
    <t xml:space="preserve">Надзорниот одбор дава информација за комисиите во годишниот извештај на друштвото, вклучувајќи го нивниот состав и активности, бројот на одржани состаноци и  присуството на секој член на комисијата на состаноците, како и главните прашања за кои се дискутирало. </t>
  </si>
  <si>
    <t xml:space="preserve">Дали Надзорниот одбор даде информација за комисиите како што е утврдено во одредбата 2.24? </t>
  </si>
  <si>
    <t xml:space="preserve">Оцена (евалуација) на надзорниот одбор </t>
  </si>
  <si>
    <t xml:space="preserve">Најмалку еднаш годишно, надзорниот одбор, комисијата за избор и именување или надворешен консултант специјализиран за корпоративно управување, го оценуваат следново:
а. работењето, ангажманот, преземените активности и резултатите на надзорниот одбор како колективно тело, како и на комисиите на надзорниот одбор;
б. составот на надзорниот одбор и дали преку таквиот состав се обезбедуваат потребните  знаења, искуства, вештини и еднаква застапеност утврдени во профилот на одбор; 
в. ефективноста на претседателот на надзорниот одбор и придонесот на од секој член на одборот во работата на надзорниот одбор;
г. работната атмосфера во одборот, вклучувајќи и тоа дали поединечните членови на надзорниот одбор се во можност да ги искажат своите ставови и да ги решат меѓусебните недоразбирања; 
д. поддршката дадена на надзорниот одбор, вклучувајќи ја работата на корпоративниот секретар и квалитетот и навременоста на добиените материјали; 
ѓ. квалитетот на комуникација и соработката помеѓу надзорниот одбор и управниот одбор; и
е. постоењето на околности поврзани со поединечните членови на надзорниот одбор поради кои  може да дојде  до судир на интереси и да се загрози нивната независност.
</t>
  </si>
  <si>
    <t>Дали Надзорниот одбор, комисијата за избор и именување или надворешен консултант којшто е специјализиран за корпоративно управување ги оценија елементите утврдени во одредбата 2.25 за годината за која се доставува извештај?</t>
  </si>
  <si>
    <t>Поддршка на надзорниот одбор</t>
  </si>
  <si>
    <t>Сите материјали што им се потребни за состанок на надзорниот одбор или комисија на надзорниот одбор, им се доставуваат на сите членови на надзорниот одбор , односно на сите  членови на комисијата, најмалку пет дена пред состанокот, освен во исклучителни ситуации кога поради итност на прашањата кои треба да бидат разгледани, материјалите можат да се достават во пократок временски период.</t>
  </si>
  <si>
    <t>Дали сите материјали потребни за состанокот на надзорниот одбор или на комисија на надзорниот одбор, им беа доставени на сите членови најмалку пет дена пред состанокот?</t>
  </si>
  <si>
    <t>Управниот одбор поднесува извештај до надзорниот одбор најмалку квартално, во согласност со законот, за работењето на друштвото, финансиската состојба, неговите главни финансиски и нефинансиски ризици,резултатите од преземените активности зa прашања поврзани со акционерите и другите засегнати лица, и сите други прашања утврдени со внатрешните акти. Двата одбори ќе ја утврдат формата и зачестеноста на овие извештаи.</t>
  </si>
  <si>
    <t>Дали управиот одбор поднесе квартални извештаи до надзорниот одбор за прашањата утврдени во одредбата 2.27 и секое друго прашање утврдено со внатрешните акти?</t>
  </si>
  <si>
    <t>Дали формата и зачестеноста на извештаите од управниот одбор до надзорниот одбор беше утврдена од двата одбори?</t>
  </si>
  <si>
    <t>Друштвото обезбедува обука на новите членови на надзорниот одбор за  успешно воведување во нивните должности. Друштвото организира континуирана обука и едукација за сите членови на надзорниот одбор, вклучувајќи и обука за прашањата утврдени во профилот на одборот за кои одборот треба да  има соодветно знаење</t>
  </si>
  <si>
    <t>Доколку друштвото вршеше избор на нови членови на надзорниот одбор во календарската година, дали Друштвото обезбеди воведна обука за новите членови на надзорниот одбор?</t>
  </si>
  <si>
    <t>Дали друштвото организира континуирана обука и едукација за сите членови на надзорниот одбор?</t>
  </si>
  <si>
    <t>Улогата на корпоративниот секретар е:
а. да обезбеди организациска и професионална поддршка на претседателот, надзорниот одбор, и на комисиите;
б. да го советува надзорниот одбор и комисиите за нивните одговорности и законските обврски;
в. да присуствува и да води записник на состаноците на надзорниот одбор и на комисиите;
г. да обезбеди правилно спроведување на постапките утврдени во деловникот за работа;
д. да му помага на надзорниот одбор и, доколку тоа од него се побара, на управниот одбор, со цел да се подобри ефикасноста и квалитетот на нивната работа, меѓу другото, и преку организирање обука за членовите;
ѓ. да организира собрание на акционери и да обезбеди постоење на јасна комуникација со акционерите за тоа како тие можат да ги остварат своите права; и
е. да извршува други административни задачи поврзани со корпоративното управување на друштвото.</t>
  </si>
  <si>
    <t xml:space="preserve"> Дали улогата на корпоративниот секретар ги вклучува елементите наведени во одредбата 2.29?</t>
  </si>
  <si>
    <t>2. 30</t>
  </si>
  <si>
    <t xml:space="preserve">Друштвото ги обезбедува потребните ресурси за обука на корпоративниот секретар со цел континуирана  надградба на неговите знаења.   </t>
  </si>
  <si>
    <t xml:space="preserve"> Дали Друштвото обезбеди ресурси за обука на корпоративниот секретар?</t>
  </si>
  <si>
    <t>Награда на членовите на надзорниот одбор</t>
  </si>
  <si>
    <t>Месечниот  паушал (паушал по состонок) и трошоците на членовите на надзорниот одбор соодветно го одразува посветеното време и напор од нивна страна при исполнувањето на нивните должности во друштвото. Членовите на надзорниот одбор кои се исто така членови на комисиите на надзорниот одбор ќе добијат дополнителна награда (паушал)  за нивната работа во комисиите, но таквата дополнителна награда не може да го надмине износот на нивниот месечен паушал и трошоците за членство во надзорниот одбор.</t>
  </si>
  <si>
    <t>Дали месечниот  паушал (паушал по состонок) и трошоците  на членовите на надзорниот одбор соодветно го одразуваат времето и напорот од нивна страна при исполнувањето на нивните должности?</t>
  </si>
  <si>
    <t>истo</t>
  </si>
  <si>
    <t>Дали членовите на надзорниот одбор кои се исто така членови на комисиите на надзорниот одбор ќе добијат дополнителна награда (паушал)  за нивната работа во комисиите која нема да го надмине износот на нивниот месечен паушал и трошоците за членство во надзорниот одбор?</t>
  </si>
  <si>
    <r>
      <t xml:space="preserve">Износот на месечниот паушал на членовите на надзорниот одбор и </t>
    </r>
    <r>
      <rPr>
        <sz val="11"/>
        <rFont val="Calibri"/>
        <family val="2"/>
        <charset val="204"/>
      </rPr>
      <t>дополнителната награда</t>
    </r>
    <r>
      <rPr>
        <sz val="11"/>
        <rFont val="Calibri"/>
        <family val="2"/>
      </rPr>
      <t xml:space="preserve"> на членовите на комисиите ги утврдува собранието на акционерите. Комисијата за надоместоци и награди или надзорниот одбор, доколку нема комисија, доставува препорака до собранието на акционери за висината на месечниот паушал и дополнителната награда. </t>
    </r>
  </si>
  <si>
    <r>
      <t xml:space="preserve">Дали износот на месечниот паушал за членовите на надзорниот одбор и </t>
    </r>
    <r>
      <rPr>
        <sz val="11"/>
        <rFont val="Calibri"/>
        <family val="2"/>
        <charset val="204"/>
      </rPr>
      <t xml:space="preserve">дополнителната награда на </t>
    </r>
    <r>
      <rPr>
        <sz val="11"/>
        <rFont val="Calibri"/>
        <family val="2"/>
      </rPr>
      <t>членовите на комисиите е определен од страна на собранието на акционери?</t>
    </r>
  </si>
  <si>
    <t>Дали комисијата за надоместоци и награди (доколку ја има) или надзорниот одбор достави препорака до собранието на акционери?</t>
  </si>
  <si>
    <r>
      <t>Членовите на Надзорниот одбор нема да примаат каква било</t>
    </r>
    <r>
      <rPr>
        <sz val="11"/>
        <rFont val="Calibri"/>
        <family val="2"/>
        <charset val="204"/>
      </rPr>
      <t xml:space="preserve">  награда која е директно врзана со резултатите од работењето на друштвото.</t>
    </r>
  </si>
  <si>
    <r>
      <t>Членовите на надзорниот одбор не примија каква било</t>
    </r>
    <r>
      <rPr>
        <sz val="11"/>
        <rFont val="Calibri"/>
        <family val="2"/>
        <charset val="204"/>
      </rPr>
      <t xml:space="preserve">  награда која е директно врзана со резултатите од работењето на друштвото.</t>
    </r>
  </si>
  <si>
    <t>Друштвото, во годишниот извештај објавува целосни и точни податоци за месечниот паушал исплатен на секој поединечен член на надзорниот одбор во претходната година .</t>
  </si>
  <si>
    <t>Дали друштвото во годишниот извештај објави целосни и точни податоци за месечниот паушал на секој член на надзорниот одбор во текот на претходната година?</t>
  </si>
  <si>
    <t>3: УПРАВЕН ОДБОР</t>
  </si>
  <si>
    <t>Задачи на управниот одбор</t>
  </si>
  <si>
    <t xml:space="preserve">Одговорностите на управниот одбор се утврдени во внатрешните акти на друштвото. Управниот одбор е одговорен за својата работа пред дадзорниот одбор. Таквата одговорност пред надзорниот одбор, не  ја исклучува или намалува директната одговорност на управниот одбор да управува со друштвото на совесен и професионален начин. </t>
  </si>
  <si>
    <t>Дали во внатрешните акти на друштвото се утврдени одговорностите на управниот одбор?</t>
  </si>
  <si>
    <t>Дали управниот одбор е одговорен за својата работа пред надзорниот одбор?</t>
  </si>
  <si>
    <t>Управниот одбор промовира корпоративна култура која поттикнува етичко однесување, почитување и посветеност за усогласување кај сите вработени. За таа цел, друштвото усвојува етички кодекс и воспоставува систем за обезбедување на усогласеност и деловна етика во друштвото. Етичкиот кодекс ќе биде одобрен од надзорниот одбор и објавен на веб-страницата на друштвото.</t>
  </si>
  <si>
    <t>Дали друштвото усвои етички кодекс којшто беше одобрен од надзорниот одбор?</t>
  </si>
  <si>
    <t>Дали друштвото воспостави систем за обезбедување на усогласеност и деловна етика во друштвото?</t>
  </si>
  <si>
    <t xml:space="preserve"> Дали етичкиот кодекс е објавен на веб- страницата на друштвото?</t>
  </si>
  <si>
    <t>Состав и работење на управниот одбор</t>
  </si>
  <si>
    <t xml:space="preserve">Комисијата за избор и именување, или надзорниот одбор доколку истата не е формирана, го утврдува знаењето, искуството и вештините што му се потребни на управниот одбор како целина и личните квалитети што се очекува да ги има секој од поединечните членови на управниот одбор. Овие критериуми и квалитети се земаат предвид при избор на нови членови на управниот одбор.  </t>
  </si>
  <si>
    <t>Дали комисијата за избор и именување или надзорниот одбор го утврди  знаењето, искуството и вештините што му се потребни на управниот одбор како целина, и личните квалитети што се очекува да ги има секој од поединечните членови на одборот?</t>
  </si>
  <si>
    <t xml:space="preserve"> Доколку друштвото вршеше избор на нови членови на управниот одбор за време на годината за која се доставува извештај, дали овие критериуми и квалитети беа земени предвид?</t>
  </si>
  <si>
    <t xml:space="preserve">Комисијата ќе ги преиспитува големината, составот и функционирањето на управниот одбор најмалку еднаш годишно заради оцена дали управниот одбор е се уште ефективен и потребата од предлагање на соодветни измени. </t>
  </si>
  <si>
    <t>Дали Комисијата за избор и именување или надзорниот одбор ја преиспитаа големината, составот и функционирањето на управниот одбор за време на годината за која се доставува извештај?</t>
  </si>
  <si>
    <t>Комисијата се грижи  членовите на управниот одбор да можат да посветат доволно време на своите должности. Доколку членовите на управниот одбор членуваат во органи на управување на други друштва, информации за таквото членство мора да бидат објавени во годишниот извештај.</t>
  </si>
  <si>
    <t>Дали комисијата за избор и именување или надзорниот одбор се погрижи членовите на управниот одбор да можат да посветат доволно време на нивните должности?</t>
  </si>
  <si>
    <t>Доколку членовите на управниот одбор членуваат во други органи на управување, дали информациите за таквото членство беа објавени во годишниот извештај?</t>
  </si>
  <si>
    <t>Управниот одбор ја оценува сопствената ефективност и ефективноста на своите поединечни членови најмалку еднаш годишно и го известува надзорниот одбор за заклучоците од оценувањето.</t>
  </si>
  <si>
    <t xml:space="preserve"> Дали управниот одбор ја оцени сопствената ефективност и ефективноста на поединечните членови за време на годината за која се доставува извештај?</t>
  </si>
  <si>
    <t xml:space="preserve"> Дали управниот одбор го извести надзорниот одбор за заклучоците од оценувањето?</t>
  </si>
  <si>
    <t>Наградување на управниот одбор</t>
  </si>
  <si>
    <t xml:space="preserve">Комисијата за надоместоци и награди, или надзорниот одбор доколку истата не е формирана, предвидува политика за наградување на управниот одбор, согласно која наградата може да се состои од фиксни и променливи компоненти. Политиката ги дефинира методологијата, принципите, критериумите за остварувања и успешност при работа со цел утврдување на начинот и износот на наградата за управниот одбор. </t>
  </si>
  <si>
    <t>Дали комисијата на надоместоци и награди или надзорниот одбор донесе политика за награда на управниот одбор што ги содржи елементите утврдени во одредбата 3.7?</t>
  </si>
  <si>
    <t xml:space="preserve">Фиксната компонента на наградата (платата)  соодветно ги одразува стручноста, искуството и одговорностите на секој член на управниот одбор, како и големината и финансиската состојба на друштвото. </t>
  </si>
  <si>
    <t>Дали фиксната компонента на награда (платата) соодветно ги одразува стручноста, искуството и одговорностите на секој од членовите на управниот одбор, како и големината и финансиската состојба на друштвото?</t>
  </si>
  <si>
    <t>Доделувањето на компонента од наградата која зависи од успешноста на работењето (бонуси) зависи од  резултатите од работењето на членовите на управниот одбор и од остварувањата на  друштвото и се заснова на претходно утврдени критериуми. Покрај придонесот во постигнатите финансиски резултати на друштвото, треба да се имаат предвид  и нефинансиските критериуми кои се релевантни за деловните резултати што друштвото би ги остварило на долг рок, вклучувајќи и спроведување на стратегиите на друштвото, почитување и спроведување на внатрешните акти и етички стандарди на друштвото и цели поврзани со стратегијата на друштвото за одржливост.</t>
  </si>
  <si>
    <t>Дали компонентата од наградата поврзана со успешноста од работењето (бонуси) зависи од резултатите од работењето  на членовите на управниот одбор, како и од работењето на друштвото и беше заснована на претходно утврдени критериуми?</t>
  </si>
  <si>
    <t>Дали се земаат предвид и нефинансиски критериуми кои се релевантни за успешноста од работењето на друштвото на долг рок, вклучувајќи ги и наведените во одредбата 3.9?</t>
  </si>
  <si>
    <t>3. 10</t>
  </si>
  <si>
    <t xml:space="preserve">Доколку политиката за наградување на управниот одбор дозволува стекнување акции или права да се стекнуваат акции, критериумите за тоа треба да бидат одобрени од страна на собрание на акционери на друштвото. Со тие критериуми се определува дека акциите стекнати на овој начин не можат да се продаваат  најмалку две години од денот на стекнување на истите. </t>
  </si>
  <si>
    <t>Доколку политиката за наградување на управниот одбор дозволува стекнување акции како награда или права да се стекнуваат акции, дали  критериумите за тоа беа одобрени од страна на собранието на акционери на друштвото?</t>
  </si>
  <si>
    <t>Доколку политиката за наградување на управниот одбор дозволува стекнување акции како награда или права да се стекнуваат акции, дали со критериумите одобрени од страна на собранието на акционери е определено дека акциите кои се стекнати на ваков начин не можат да се продаваат најмалку две години од денот на стекнување на истите?</t>
  </si>
  <si>
    <t>Друштвото објавува целосни и точни податоци за наградата на секој поединечен член на управниот одбор за претходната година во годишниот извештај.</t>
  </si>
  <si>
    <t>Дали друштвото во годишниот извештај објави целосни и точни податоци за наградата за секој поединечен член на управниот одбор за претходната година?</t>
  </si>
  <si>
    <t>4: СУДИР НА ИНТЕРЕСИ</t>
  </si>
  <si>
    <t>Судир на интереси</t>
  </si>
  <si>
    <t>Членовите на надзорниот и управниот одбор не смеат: 
а. да бидат во конкуренција со друштвото;
б. да бараат, прифаќаат или да одобруваат подароци со материјална вредност или донации од друштвото за себе или за членовите на нивните семејства;
в. да им овозможат на трети лица да стекнат корист  на штета на друштвото;
г. да ги искористуваат деловните можности што му припаѓаат на друштвото за свои лични интереси или за интересите на членовите на нивното семејство;
д. да остваруваат други форми на личен доход од работењето на друштвото, освен наградата што ја добиваат како членови на надзорниот и управниот одбор и приходите што произлегуваат од какви било акции што ги имаат во друштвото.</t>
  </si>
  <si>
    <t>Дали сите членови на надзорниот и управниот одбор ги исполнуваат критериумите утврдени во одредбата 4.1?</t>
  </si>
  <si>
    <t>4.2 Надзорниот одбор донесува внатрешни акти коишто содржат одредби со кои се уредуваат постоечки и потенцијални судири на интереси, кои се однесуваат на членовите на надзорниот и управниот одбор. Овие акти вклучуваат: 
а. јасни правила и постапки за идентификување на договори или деловни активности каде што може да постои судир на интереси;
б. обврски на лицата кои имаат потенцијален судир на интереси;
в. критериуми за идентификување на зделки за кои е потребно одобрување или од надзорниот одбор или од собранието на акционери; 
г. постапки за одобрување на зделките при постоење на судир на интереси, кои се усогласени со законските барања; 
д. информации што треба да бидат објавени во годишниот извештај на друштвото, кој ги вклучува барем информациите што се бараат согласно законот; 
ѓ. постапки со кои се уредува располагањето со акциите во друштвото и прифаќањето други ангажмани од страна на членовите на надзорниот и управниот одбор.</t>
  </si>
  <si>
    <t>Дали надзорниот одбор донесе внатрешни акти коишто содржат одредби со кои се уредени реалните и потенцијалните судири на интереси, коишто ги вклучуваат и интересите на членовите на надзорниот и управниот одбор?</t>
  </si>
  <si>
    <t>Дали актите ги вклучуваат елементите наведени во одредбата 4.2?</t>
  </si>
  <si>
    <t>Членовите на надзорниот и управниот одбор треба веднаш да го известат претседателот на одборот чии членови се, или комисијата за ревизија доколку тие, директно или индиректно или во име на трети страни, имаат значителен интерес во каква било зделка, договор или деловна активност што директно влијае на интересите на друштвото. Оваа обврска претставува дополнување на законските барања за постапување при одобрување на зделки со заинтересирани страни</t>
  </si>
  <si>
    <t>Доколку членовите на надзорниот и управниот одбор имаа материјален интерес за било каква зделка, договор или деловна активност што директно влијае на интересите на друштвото, дали веднаш го информираа претседателот на одборот каде што се членови или комисијата за ревизија за таквиот материјален интерес?</t>
  </si>
  <si>
    <t>Доколку кај член на надзорниот одбор постои сомневање за  потенцијален судир на интереси, тој нема да учествува во делот на состанокот на надзорниот одбор на кој се расправа и/или се одлучува за договор или за кое било друго правно прашање кое  директно или индиректно може да се однесува на тој член.</t>
  </si>
  <si>
    <t>Членовите на надзорниот одбор каде што постоеше сомневање за потенцијален судир на интереси, не учествуваа во делот од состанокот каде што имаше расправа и/или се одлучуваше за договор или било кое друго правно прашање што се однесува на нив.</t>
  </si>
  <si>
    <t>5: РИЗИК И КОНТРОЛА</t>
  </si>
  <si>
    <t>Системи на управување со ризици</t>
  </si>
  <si>
    <t>Управниот одбор воспоставува ефикасен систем на идентификување и управување со ризици, внатрешни контроли и процеси за следење на усогласеноста на друштвото со законот и внатрешните акти на друштвото. Надзорниот одбор, директно или преку комисијата за ревизија, го надгледува работењето на овој систем за да се обезбеди негово правилно и ефикасно функционирање.</t>
  </si>
  <si>
    <t>Дали управниот одбор воспостави ефикасен систем на иденитификување и управување со ризиици, внатрешна контрола, процеси за следење на усогласеноста на друштвото со законот како и со неговите внатрешни акти?</t>
  </si>
  <si>
    <t>Дали надзорниот одбор или комисијата за ревизија го надгледуваше работењето на овој систем за да обезбеди негово правилно и ефикасно функционирање?</t>
  </si>
  <si>
    <t>Со цел да се обезбеди интегритет на овој систем, друштвото воспоставува организациска структура соодветна на природата, обемот и сложеноста на работењето на друштвото и обезбедува јасно дефинирање на должностите и одговорностите во рамките на организацијата.</t>
  </si>
  <si>
    <t>Дали Друштвото воспостави организациска структура за управување со ризици којашто е соодветна и обезбедува јасно дефинирање на должностите и одговорностите во рамките на организацијата?</t>
  </si>
  <si>
    <t>Најмалку еднаш годишно, комисијата за ревизија ја разгледува ефективноста на системот за управување со ризици, внатрешна контрола и усогласеност како целина и им дава препораки на надзорниот и управниот одбор, доколку е потребно.</t>
  </si>
  <si>
    <t xml:space="preserve">Дали Комисијата за ревизија ја разгледа ефективноста на системот за  управувањето со ризици, внатрешната контрола и усогласноста како целина за годината за која се доставува извештај, и испрати препораки на надзорниот и управниот одбор, доколку беше потребно. </t>
  </si>
  <si>
    <t>Внатрешна ревизија</t>
  </si>
  <si>
    <t>Надзорниот одбор води сметка службата за внатрешна ревизија на друштвото да работи во согласност со релевантните закони и меѓународните стандарди. Надзорниот одбор го назначува раководителот на службата за внатрешна ревизија и го одобрува годишниот план за работа на службата за внатрешна ревизија, по препорака на комисијата за ревизија. Комисијата ја надгледува на службата за внатрешна ревизија и го надгледува спроведувањето на нејзините препораки.</t>
  </si>
  <si>
    <t>Дали службата за внатрешна ревизија на друштвото работи во согласност со релевантните закони и меѓународни стандарди?</t>
  </si>
  <si>
    <r>
      <t>Дали Надзорниот одбор именува раководител на службата за внатрешна ревизија и</t>
    </r>
    <r>
      <rPr>
        <sz val="11"/>
        <rFont val="Calibri"/>
        <family val="2"/>
      </rPr>
      <t xml:space="preserve"> дали го одобри годишниот план за работа на службата за внатрешна ревизија? </t>
    </r>
  </si>
  <si>
    <t xml:space="preserve">Дали Комисијата за ревизија врши надзор на работата на службата за внатрешна ревизија и врши надзор на спроведувањето на нејзините препораки?  </t>
  </si>
  <si>
    <t>Лицата кои вршат функции на внатрешна ревизија не смеат истовремено да вршат други задолженија што можат да предизвикаат или може да доведат до судир на интереси.</t>
  </si>
  <si>
    <t>Лицата кои вршат функции на внатрешна ревизија истовремено не вршат други должности што може да доведат до судир на интереси.</t>
  </si>
  <si>
    <t>Надзорниот одбор води сметка службата за внатрешна ревизија да има овластување за пристап до сите документи на друштвото и информации што може да ги смета за неопходни за извршување на нејзините функции и да спроведува ревизија на која било област од работењето на друштвото во согласност со годишниот план за работа.</t>
  </si>
  <si>
    <t>Дали службата за внатрешна ревизија има овластување за пристап до документите на друштвото и информации што може да ги смета неопходни за извршување на нејзините функции?</t>
  </si>
  <si>
    <t>Друштвото води сметка извештаите и наодите на службата за внатрешна ревизија да бидат ставени на располагање на независниот надворешен ревизор кој е избран за ревизија на финансиските извештаи на друштвото.</t>
  </si>
  <si>
    <t>Дали извештаите на внатрешната ревизија им се достапни на независните надворешни ревизори?</t>
  </si>
  <si>
    <t xml:space="preserve">Заштитено пријавување </t>
  </si>
  <si>
    <t>Надзорниот одбор на друштвото треба да обезбеди да постои постапка на заштитено пријавување извршено од укажувач за сторени, како и за сомневање за сторени, прекршувања на законот или на внатрешните акти или етичкиот кодекс на друштвото. Подетални информации за постапката за заштитено пријавање се објавуваат на веб-страницата на друштвото. Со постапката се обезбедува укажувачите да не трпат негативни последици доколку пријават сомневање за прекршување.</t>
  </si>
  <si>
    <t>Дали постои постапка за заштитено пријавување на сторените прекршувања или прекршоци на законот или внатрешните акти или етичкиот кодекс на друштвото за кои постои сомневање дека се направени?</t>
  </si>
  <si>
    <t>Дали информациите за постапката за заштитено пријавување се објавени на веб- страницата на друштвото?</t>
  </si>
  <si>
    <t>Дали постапката за заштитено пријавување обезбедува заштитените пријавувачи да не трпат негативни последици од нивното пријавување поради пријава за сомневање за прекршување?</t>
  </si>
  <si>
    <t>Сите прекршувања кои ќе бидат идентификувани преку оваа постапка веднаш се пријавуваат до надзорниот одбор за да одлучи кои активности ќе бидат преземени во врска со нив. Комисијата за ревизија ќе ја разгледува ефективноста на постапката и начинот на кој истата се применува, најмалку еднаш годишно.</t>
  </si>
  <si>
    <t>Доколку имаше прекршоци, дали прекршоците идентификувани преку оваа постапка беа веднаш пријавени до надзорниот одбор и дали надзорниот одбор одлучи кои активности да бидат преземени?</t>
  </si>
  <si>
    <t xml:space="preserve">Дали комисијата за ревизија ја разгледа ефективноста на постапката и начинот на кој истата е применета за време на годината за која се доставува извештај? </t>
  </si>
  <si>
    <t>Надворешна ревизија</t>
  </si>
  <si>
    <t>5. 10</t>
  </si>
  <si>
    <t>Собранието на акционери го избира независниот надворешен ревизор на предлог на надзорниот одбор. Предлогот вклучува опис на критериумите што се користат од страна на одборот или комисијата за ревизија при избор на ревизор.</t>
  </si>
  <si>
    <t>Дали независниот надворешен ревизор е именуван од собранието на акционери, на предлог на надзорниот одбор?</t>
  </si>
  <si>
    <t>Дали предлогот за избор на независниот ревизор вклучува опис на критериумите што се користат од страна на одборот или комисијата за ревизија?</t>
  </si>
  <si>
    <t>Комисијата за ревизија изготвува план за работа со независниот надворешен ревизор, во кој се предвидува колку често и на кој начин надворешниот ревизор ќе ја известува комисијата.</t>
  </si>
  <si>
    <t xml:space="preserve">Дали комисијата за ревизија изготви годишен план со независниот надворешен ревизор во кој е предвидено колку често и на кој начин надворешниот ревизор ќе поднесува извештај до комисијата? </t>
  </si>
  <si>
    <t>Овластениот ревизор не може да извршува или да извршувал други услуги за Друштвото што може да претставува закана за неговата објективност и независност, додека врши ревизија, како и најмалку во претходните две години. Комисијата за ревизија доставува предлог до надзорниот одбор за прекинување на ангажманот на независниот надворешен ревизор, кога постојат околности што ја загрозуваат независноста на ревизорот. Предвременото прекинување на ангажманот на независниот надворешен ревизор треба да биде одобрено од собранието на акционери на друштвото.</t>
  </si>
  <si>
    <t>Овластениот ревизор не извршува други услуги за друштвото коишто може да преставуваат закана за нивната објективност и независност при извршувањето на ревизијата во текот на годината за која се доставува извештај, како и во текот на најмалку претходните две години.</t>
  </si>
  <si>
    <r>
      <rPr>
        <sz val="11"/>
        <rFont val="Calibri"/>
        <family val="2"/>
        <charset val="204"/>
      </rPr>
      <t>Доколку имаше околности кои претставуваат закана за независноста на надворешниот ревизор, дали комисијата за ревизија поднесе предлог до надзорниот одбор за да го прекине неговиот ангажман и дали предвременото прекинување  беше одобрено од собранието на акционери?</t>
    </r>
    <r>
      <rPr>
        <sz val="11"/>
        <color indexed="10"/>
        <rFont val="Calibri"/>
        <family val="2"/>
      </rPr>
      <t xml:space="preserve">  </t>
    </r>
  </si>
  <si>
    <t>Доколку други вработени во ревизорската куќа каде што работи овластениот ревизор, извршуваат друга работа за друштвото и за неговите поврзани друштва што не претставува ревизија, друштвото мора да обезбеди да постојат системи за зачувување на независноста и објективноста на ревизорот.</t>
  </si>
  <si>
    <t>Друштвото го објавува името на независниот надворешен ревизор во годишниот извештај, и сите други услуги што се даваат на друштвото и на неговите поврзани друштва од страна на ревизорот или ревизорската куќа.</t>
  </si>
  <si>
    <t>Дали името на независниот надворешен ревизор и сите други услуги што се дадени на друштвото и неговите поврзаните друштва, од страна на ревизорот или ревизорската куќа, се објавени во годишниот извештај?</t>
  </si>
  <si>
    <t>6: ЗАСЕГНАТИ ЛИЦА, ОДРЖЛИВОСТ И ПРАШАЊА ОД ОПШТЕСТВЕН ИНТЕРЕС</t>
  </si>
  <si>
    <t>Засегнати лица</t>
  </si>
  <si>
    <t>Управниот одбор на друштвото треба да обезбеди постоење на ефективни механизми за идентификување на главните засегнати лица на друштвото и за разбирање на нивните ставови во врска со прашањата што се од суштинска важност за нив. Управниот одбор води сметка за редовна соработка со тие засегнати лица, како и за информирање на надзорниот одбор за резултатите од тоа. Резиме на остварената соработка со засегнатите лица се објавува во годишниот извештај на друштвото.</t>
  </si>
  <si>
    <t>Дали постојат ефективни механизми за идентификување на главните засегнати лица на друштвото и разбирање на нивните ставови?</t>
  </si>
  <si>
    <r>
      <t xml:space="preserve">Дали постои редовна соработка со засегнатите лица и </t>
    </r>
    <r>
      <rPr>
        <sz val="11"/>
        <rFont val="Calibri"/>
        <family val="2"/>
      </rPr>
      <t>дали надзорниот одбор беше информиран за резултатите од нивната соработка?</t>
    </r>
  </si>
  <si>
    <t>Дали резимето за соработката во текот на годината за која се доставува извештај, беше објавено во годишниот извештај?</t>
  </si>
  <si>
    <t>Корпоративниот секретар води сметка надзорниот и управниот одбор да бидат информирани за сите релевантни измени во важечката законска и подзаконска регулатива во врска со правата на засегнатите лица</t>
  </si>
  <si>
    <t>Дали корпоративниот секретар водеше сметка надзорниот и управниот одбор да бидат информирани за сите релевантни  измени во важечката законска и подзаконска регулатива во врска со правата на засегантите лица?</t>
  </si>
  <si>
    <t xml:space="preserve">Одржливост и прашања од општествен интерес </t>
  </si>
  <si>
    <t xml:space="preserve">Друштвото има внатрешни акти што се однесуваат на неговата одговорност за животната средина и општествените прашања, како и политики и постапки што му овозможуваат на друштвото да ги идентификува материјалните фактори и нивното влијание врз активностите на друштвото. Овие политики се преиспитуваат најмалку еднаш годишно од страна на надзорниот и управниот одбор и се објавуваат на веб-страницата на друштвото. </t>
  </si>
  <si>
    <t>Дали внатрешните акти на друштвото ја вклучуваат одговорноста на друштвото за животната средина и општествените прашања?</t>
  </si>
  <si>
    <t>Дали друштвото има политики и постапки кои обезбедуваат да се идентификуваат материјалните фактори и процена на нивното влијание врз активностите на друштвото?</t>
  </si>
  <si>
    <t xml:space="preserve"> Дали овие политики се преиспитани од страна на надзорниот и управниот одбор за време на годината за која се доставува извештај?</t>
  </si>
  <si>
    <t xml:space="preserve"> Дали овие политики се објавени на веб-страницата на друштвото?</t>
  </si>
  <si>
    <t xml:space="preserve">Кога управниот одбор бара од надзорниот одбор претходно одобрување на одлуки, материјалите што се доставуваат со одлуките треба да содржат образложение како предложената активност е во согласност со политиките на друштвото за животна средина и прашањата од општествен интерес. </t>
  </si>
  <si>
    <t>Доколку имаше случаи во кои  управниот одбор бараше од надзорниот одбор претходно одобрување на одлуки, дали материјалите доставени со одлуките содржат образложение дека предложената активност е во согласност со политиките на друштвото за животна средина и прашањата од општествен интерес?</t>
  </si>
  <si>
    <t>Надзорниот и управниот одбор водат сметка во мерките и стимулациите за успешност да се земат предвид релевантните прашања од животната средина и прашањата од општествен интерес.</t>
  </si>
  <si>
    <t>Дали надзорниот и управниот одбор обезбедија во мерките и стимулациите за успешност да се земат предвид релевантните прашања од животната средина и прашањата од општествен интерес?</t>
  </si>
  <si>
    <t>Системот за управување со ризици на друштвото вклучува процеси за идентификување и управување со ризиците што произлегуваат од прашањата за животна средина и прашања од општествен интерес. Ефективноста на овие процеси се преиспитува најмалку еднаш годишно.</t>
  </si>
  <si>
    <t>Дали системот за управување со ризици на друштвото вклучува процеси за идентификување и управување со ризиците што произлегуваат од прашањата за животна средина и прашањата од општествен интерес?</t>
  </si>
  <si>
    <t xml:space="preserve"> Дали ефективноста од овие постапки беше разгледана за време на годината за која се доставува извештај?</t>
  </si>
  <si>
    <t xml:space="preserve">Во својот годишен извештај, друштвото известува за прашања поврзани со животната средина и прашања од општествен интерес, засновани врз принципот на транспарентност и во согласност со релевантните законски барања и добрите меѓународни практики. </t>
  </si>
  <si>
    <t>Дали друштвото во својот годишен извештај, извести за прашањата поврзани со животната средина и прашања од општествен интерес, засновани врз принципот на транспарентност и во согласност со релевантните законски барања и добрите меѓународни практики?</t>
  </si>
  <si>
    <t>7: ТРАНСПАРЕНТНОСТ И ОБЈАВУВАЊЕ</t>
  </si>
  <si>
    <t xml:space="preserve">Обелоденување на информации во јавност </t>
  </si>
  <si>
    <t>Управниот одбор е одговорен да обезбеди навремено и точно објавување на сите информации согласно законот или Правилата за котација, преку системот за електронски информации за котираните друштва на Македонска берза (СЕИ-НЕТ). Воедно, друштвото го објавува годишниот извештај и ревидираните финансиски извештаи, како и други задолжителни информации поврзани со деловното работење на друштвото, финансиската состојба и сопственичка структура на веб страницата на друштвото.</t>
  </si>
  <si>
    <t>Дали управниот одбор обезбеди навремено и точно објавување на сите информации согласно законот или Правилата за котација, преку системот за електронски информации за котираните друштва на Македонска берза (СЕИ-НЕТ)?</t>
  </si>
  <si>
    <t>Дали друштвото го објави годишниот извештај и ревидираните финансиски извештаи и другите задолжнителни информации на веб-страницата на друштвот?</t>
  </si>
  <si>
    <t xml:space="preserve">Покрај задолжителната содржина согласно законот и Правилата за котација, друштвото ги објавува на својата веб-страница и: 
• Информации за правата на акционерите (1.1);
• Донесените одлуки на собранието на акционери и одговорите на прашањата поставени на или пред седницата на собрание на акционери (овие инфорации треба да бидат достапни на веб страницата најмалку пет години) (1.12);
• Податоци за  лицето назначено за контакт со акционерите (1.15);
• Внатрешните акти со кои се утврдуваат одговорностите на надзорниот и управниот одбор (2.1);
• Профил на одборот на надзорниот одбор (2.11);
• Правилата за работа на комисиите на надзорниот одбор (2.20);
• Етичкиот кодекс на друштвото (3.3);
• Постапката за заштитено пријавување на друштвото (5.8); и
• Политики за животна средина и прашања од општествен интерес (6.3). </t>
  </si>
  <si>
    <t>Дали друштвото ја објави на својата веб-страница задолжителната содржина утврдена со закон и Правилата за котација како и елементите утврдени во одредбата 7.2?</t>
  </si>
  <si>
    <t>7:ТРАНСПАРЕНТНОСТ И ОБЈАВУВАЊЕ</t>
  </si>
  <si>
    <t>Покрај задолжителната содржина согласно законот и Правилата за котација, друштвото, во својот годишен извештај, објавува и податоци за:
• Бројот на одржани состаноци на надзорниот одбор и присуство од страна на членовите на надзорниот одбор (2.5);
• Активностите преземени за постигнување родова застапеност во надзорниот и управниот одбор (2.13);
• Планот за сукцесија на надзорниот одбор (2.17);
• Составот на комисиите на надзорниот одбор, бројот на состаноци и присуството на членовите на комисиите (2.24);
• Податоци за наградата на поединечни членови на надзорниот и управниот одбор (2.34, 3.11);
• Податоци во врска со членување во други органи на управување на други друштва на членовите на управниот одбор (3.5)
• Името на надворешниот ревизор и детали за сите други услуги што надворешниот ревизор ги дава на друштвото (5.14);
• Резиме на соработката со засегнатите лица преземен во текот на годината (6.1); и
• Информации за прашања поврзани со животната средина и прашања од општествен интерес (6.7).</t>
  </si>
  <si>
    <t xml:space="preserve"> Дали друштвото во својот годишен извештај ја објави задолжителната содржина утврдена со закон и Правилата за котација како и елементите утврдени во одредбата 7.3?</t>
  </si>
  <si>
    <t>Управниот одбор или кое било друго лице овластено од управниот одбор ја проверува содржината на сите информации што се објавуваат во јавноста. Друштвото е одговорно за содржината на објавените информации.</t>
  </si>
  <si>
    <t>Дали управниот одбор или лицето овластено од управниот одбор изврши проверка на содржината на сите информации што се објавуваат во јавноста?</t>
  </si>
  <si>
    <t>drop down list</t>
  </si>
  <si>
    <t>No</t>
  </si>
  <si>
    <t xml:space="preserve">Not applicable </t>
  </si>
  <si>
    <t>Прашалник за корпоративно управување</t>
  </si>
  <si>
    <t>Одредба</t>
  </si>
  <si>
    <t>Прашалник за корпоративно управување (GIQ)</t>
  </si>
  <si>
    <t>Вид на одговор</t>
  </si>
  <si>
    <t>1:  ПРАВА НА АКЦИОНЕРИТЕ И ОДНОСИ СО АКЦИОНЕРИТЕ</t>
  </si>
  <si>
    <t>Обезбедетe URL - врска до делот на веб-страницата на друштвото во кој се опишуваат правата содржани во секој род и класа акции, статутот на друшттвото и сите други внатрешни акти кои ги регулираат правата на акционерите.</t>
  </si>
  <si>
    <t>URL врска</t>
  </si>
  <si>
    <t>Обезбедете  URL - врска до делот на веб -страницата на друштвото со релевантни информации за содржината на сите права кои ги даваат таквите акции.</t>
  </si>
  <si>
    <t>Обезбедете URL - врска до делот на веб - страницата на друштвото што ги обезбедува потребните информации поврзани со седницата собрание на акционери.</t>
  </si>
  <si>
    <t>Наведете детали за начинот на кој акционерите можат да гласаат или да учествуваат на седницата преку електронски средства.</t>
  </si>
  <si>
    <t>Текст и
URL врска до веб-страницата</t>
  </si>
  <si>
    <t>Наведете URL - врска до делот на веб -страницата на друштвото што ја опишува постапката за гласање преку полномошник.</t>
  </si>
  <si>
    <t>Наведете URL - врска до внатрешните акти, регулирање на начинот на предлагање точки на дневниот ред, поставување прашања и предлагање одлуки од страна на акционерите, на веб -страницата на друштвото.</t>
  </si>
  <si>
    <t>Навдете URL - врска до делот на веб -страницата на друштвото каде што се објавени одлуките донесени на седницата и одговорите на прашањата поставени на или пред седницата.</t>
  </si>
  <si>
    <t>Наведете URL - врска до делот на веб -страницата на друштвото каде што се објавени податоците за контакт на лицето одговорно за комуникацијата со акционерите и инвеститорите.</t>
  </si>
  <si>
    <t>2:  НАДЗОРЕН ОДБОР</t>
  </si>
  <si>
    <t>Задачи на одборот на директори и односи со одборот на директори</t>
  </si>
  <si>
    <t>Наведете URL - врска до делот на веб -страницата на друштвото каде што се достапни внатрешните акти на друштвото.</t>
  </si>
  <si>
    <t>Работа на одборот на директори</t>
  </si>
  <si>
    <t>(1)Направете упатување на насловот и бројот на страницата од деловите во годишниот извештај каде што се објавени бројот на состаноци и присуството на членовите на одборот.
(2)Пополнете во табелата за надзорен одбор.</t>
  </si>
  <si>
    <t>(1)Список со наслови на делови и броеви на страните во годишниот извештај
(2) Подолу има табела за надзорниот одбор</t>
  </si>
  <si>
    <t>(1) Број за членство во органи на управување во други друштва на членовите на одборот предложени за избор на собранието на акционери.
(2)Наведете врска до делот на материјалите за собранието на акционери каде што се обезбедени потребните информации за членство во органи на управување во други друштва.</t>
  </si>
  <si>
    <t>(1)  Број
(2) URL врска до материјалите за собранието на акционери (или доколку е применливо, URL врска до СЕИ-НЕТ)</t>
  </si>
  <si>
    <t>Претседател на одборот на директори</t>
  </si>
  <si>
    <t>(1)Пополнете во табелата за надзорниот одбор.
(2) Доколку е применливо,обезбедете име на заменикот претстедател.</t>
  </si>
  <si>
    <t>(1)Подолу има табела за надзорниот одбор
(2) Текст</t>
  </si>
  <si>
    <t>Состав на одборот на директори</t>
  </si>
  <si>
    <t>Пополнете во табелата за надзорниот одбор.</t>
  </si>
  <si>
    <t>Подолу има табела за надзорниот одбор</t>
  </si>
  <si>
    <t>Наведете URL - врска до делот на веб-страницата на друштвото каде што е објавен профилот на одборот.</t>
  </si>
  <si>
    <t xml:space="preserve">URL врска
</t>
  </si>
  <si>
    <t xml:space="preserve">
(1) Наведете наслов и број од страната на делот во годишниот извештај каде што е објевено резиме на преземените активности за исполнување на оваа цел.
(2) Пополнете во табелата за надзорен одбор.</t>
  </si>
  <si>
    <t xml:space="preserve">
(1) )Список со наслови на делови и броеви на страните во годишниот извештај
(2) Подолу има табела за надзорниот одбор</t>
  </si>
  <si>
    <t>Постапка за избор на членови на одборот на директори</t>
  </si>
  <si>
    <t>Во одредбата 2.16 е наведено дека на акционерите ќе им се достави врска до делот од материјалите на собранието на акционери каде што се обезбедени потребните информации за кандидатите предложени за членови на надзорниот одбор.
За кандидатите кои се предложени од надзорниот одбор наместо од акционерот, на акционерите им се доставува извештај од комисијата за избор и именување или надзорниот одбор за извршената анализа и проверка на исполнетост на критериумите од страна на кандидатот.</t>
  </si>
  <si>
    <t xml:space="preserve"> Број од делот или URL врска до материјалите за собранието на акционери (или доколку е применливо, URL врска до СЕИ-НЕТ)</t>
  </si>
  <si>
    <t>Обезбедете упатување на насловот и бројот на страницата на делот во годишниот извештај каде што е објавен планот за сукцесија на oдборот.</t>
  </si>
  <si>
    <t>Список со наслови на делови и броеви на страните во годишниот извештај</t>
  </si>
  <si>
    <t>(1) Пополнете ја табелата за надзорен одбор.
(2) Дали постои или не постои комисија за избор и именување.</t>
  </si>
  <si>
    <t>(1) Подолу има табела за надзорниот одбор
(2) Да или не</t>
  </si>
  <si>
    <t>Наведете URL - врска до деловникот за работа за секоја комисија на веб-страницата.</t>
  </si>
  <si>
    <t xml:space="preserve">Пополнете во табелата за комисии (посебна табела за секоја комисија). </t>
  </si>
  <si>
    <t>Подолу има табела за комисии</t>
  </si>
  <si>
    <t>Пополнете во табелата за комисии.</t>
  </si>
  <si>
    <t>Направете упатување на името и бројот на страната од  делот во годишниот извештај каде што е објавен составот и активностите, бројот на состаноци и присуството на членовите на комисијата како и главните точки за кои е дискутирано.</t>
  </si>
  <si>
    <t>Број од делот и број од страната во годишниот извештај</t>
  </si>
  <si>
    <t>Оцена (евалуација) на одборот на директори</t>
  </si>
  <si>
    <t>Наведете дали евалуацијата била внатрешна, надворешна или не била извршена евалуација.</t>
  </si>
  <si>
    <t>Текст</t>
  </si>
  <si>
    <t>Поддршка на одборот на директори</t>
  </si>
  <si>
    <t>Наведете број колку често во годината управниот одбор поднесе извештај до надзорниот одбор.</t>
  </si>
  <si>
    <t>Зачестеност во текот на годината</t>
  </si>
  <si>
    <t>Наведете име на корпоративниот секретар.</t>
  </si>
  <si>
    <t>Награда на неизвршните членови на одборот на директори</t>
  </si>
  <si>
    <r>
      <t>Направете упатување на делот во годишниот извештај каде што се објавени податоците за месечниот паушал на секој поединечен член на надзорниот одбор во претходната година</t>
    </r>
    <r>
      <rPr>
        <sz val="11"/>
        <rFont val="Calibri"/>
        <family val="2"/>
      </rPr>
      <t xml:space="preserve"> и дополнителните паушали за оние кои исто така се членови на комисиите на надзорниот одбор.</t>
    </r>
  </si>
  <si>
    <t>Задачи на одборот на директори</t>
  </si>
  <si>
    <t>Наведете URL- врска до етичкиот кодекс објавен на веб-страницата на друштвото.</t>
  </si>
  <si>
    <t>Направете упатување на делот во годишниот извештај каде што е објавен бројот за членство во органи на управување во други друштва на членовите на управниот одбор.</t>
  </si>
  <si>
    <t>Награда на одборот на директори</t>
  </si>
  <si>
    <t>Наведете URL- врска до политиката за наградување на управниот одбор на друштвото</t>
  </si>
  <si>
    <t>Направете упатување на делот во годишниот извештај во кој се објавени податоците за надоместокот на секој поединечен член на управниот одбор за претходната година.</t>
  </si>
  <si>
    <t>Наведете URL - врска до делот на веб - страницата на друштвото каде што се објавени правилата за постапување на надзорниот одбор и управниот одбор.</t>
  </si>
  <si>
    <t>Наведете URL врска до постапката за заштитено пријавување на вистински или прекршувања за кои постои сомневање, на законот или внатрешните акти на друштвото или етичкиот кодекс.</t>
  </si>
  <si>
    <t>Наведете врска до делот од материјалите на собранието на акционери каде што е вклучен предлогот за избор/реизбор на надворешниот ревизор.</t>
  </si>
  <si>
    <t>Наведете информации дали комисијата за ревизија примила извештај од надворешниот ревизор.</t>
  </si>
  <si>
    <t>Број</t>
  </si>
  <si>
    <t>Направете упатување на насловот и бројот на страната на делот во годишниот извештај каде што е објавено името на независниот надворешен ревизор и сите други услуги што се обезбедени на друштвото или неговите поврзани друштвата од страна на ревизорот или ревизорската куќа.</t>
  </si>
  <si>
    <t>Направете  упатување на насловот и бројот на страната на делот во годишниот извештај што дава резиме на соработката остварена со главните засегнати лица на друштвото.</t>
  </si>
  <si>
    <t>Наведете URL - врска до внатрешните акти на веб- страницата на друштвото што се однесуваат на одговорностите на друштвото за животната средина и прашања од општествен интерес и политики и постапки што му овозможуваат на друштвото да ги идентификува материјалните фактори и да го процени влијанието врз активностите на друштвото.</t>
  </si>
  <si>
    <t>Направете  упатување на насловот и бројот на страната на деловите во годишниот извештај каде се објавени информациите за прашања поврзани со животната средина и прашањата од општествен интерес.</t>
  </si>
  <si>
    <t>Наведете URL - врска до делот на веб -страницата на друштвото каде се објавени годишниот извештај и ревидираните финансиски извештаи и други потребни информации.</t>
  </si>
  <si>
    <t>Ве молиме, проверете дека сте ги навеле сите врски за секоја одредба наведена во одредбата 7.2.</t>
  </si>
  <si>
    <t>Ве молиме, проверете дали сте направиле упатување на насловот и бројот на страната од делот во годишниот извештај за секоја одредба утврдена тука во одредба 7.3</t>
  </si>
  <si>
    <t>Табела за Надзорен одбор</t>
  </si>
  <si>
    <t xml:space="preserve">Име и презиме </t>
  </si>
  <si>
    <t>Пол</t>
  </si>
  <si>
    <t>Независен</t>
  </si>
  <si>
    <t>вкупен број на состаноци на НО</t>
  </si>
  <si>
    <t>Присуство</t>
  </si>
  <si>
    <t>Членува во органи на други друштва</t>
  </si>
  <si>
    <t>Претседател</t>
  </si>
  <si>
    <t>Член 1</t>
  </si>
  <si>
    <t>Член 2</t>
  </si>
  <si>
    <t>Член 3 итн</t>
  </si>
  <si>
    <t>Табела за Управен одбор</t>
  </si>
  <si>
    <t>Назив на функцијата</t>
  </si>
  <si>
    <t>Табела за комисија (за секоја комисија)</t>
  </si>
  <si>
    <t>Надзорен одбор или надворешен член</t>
  </si>
  <si>
    <t>Член 2 итн</t>
  </si>
  <si>
    <t>Дополнителни податоци</t>
  </si>
  <si>
    <t>Прашање</t>
  </si>
  <si>
    <t>Колку изнесува вкупниот број на членови на управниот и надзорниот одбор?</t>
  </si>
  <si>
    <t>Колку изнесува бројот на членови на надзорен одбор?</t>
  </si>
  <si>
    <t>Колку изнесува бројот на членовите на управниот одбор?</t>
  </si>
  <si>
    <t>Колку изнесува вкупниот број на жени во управниот и надзорниот одбор?</t>
  </si>
  <si>
    <t>Колку изнесува вкупниот број на жени во надзорниот одбор?</t>
  </si>
  <si>
    <t>Колку изнесува вкупниот број на жени во управниот одбор?</t>
  </si>
  <si>
    <t>Колку изнесува вкупниот број на независни ченови во надзорниот одбор?</t>
  </si>
  <si>
    <t>Колку членови од надзорниот одбор се членови на комисиите на одборот?</t>
  </si>
  <si>
    <t>Колку вкупно состаноци има одржано надзорниот одбор?</t>
  </si>
  <si>
    <t>Колку членови од управниот одбор се членови во органи на други друштва?</t>
  </si>
  <si>
    <t>Дали друштвото прави евалуација на надзорниот одбор?</t>
  </si>
  <si>
    <t xml:space="preserve">   </t>
  </si>
  <si>
    <t>Reporting Framework: Corporate Governance Code for Companies Listed on the Macedonian Stock Exchange</t>
  </si>
  <si>
    <t>ISSUER</t>
  </si>
  <si>
    <t>REPORTING YEAR</t>
  </si>
  <si>
    <t xml:space="preserve">(1) CEQ - The Comply-or-Explain Questionnaire: </t>
  </si>
  <si>
    <t>Comply or Explain Question</t>
  </si>
  <si>
    <t>Yes</t>
  </si>
  <si>
    <t>Partial</t>
  </si>
  <si>
    <t>Explanation</t>
  </si>
  <si>
    <t>Data</t>
  </si>
  <si>
    <t>(3) Additional data</t>
  </si>
  <si>
    <t>Comply-or-Explain Questionnaire (CEQ)</t>
  </si>
  <si>
    <t>Section</t>
  </si>
  <si>
    <t>Sub-section</t>
  </si>
  <si>
    <t>Prov Nr.</t>
  </si>
  <si>
    <t>Provision (detailed)</t>
  </si>
  <si>
    <t xml:space="preserve">1: SHAREHOLDER RIGHTS AND RELATIONS </t>
  </si>
  <si>
    <t>Shareholders’ rights</t>
  </si>
  <si>
    <t xml:space="preserve">The Company shall maintain on its website a separate section describing the rights attached to each class of shares, the Company’s Statute and any other internal acts that regulate shareholders’ rights. </t>
  </si>
  <si>
    <t>If the Company has issued shares which do not carry the right to vote or shares whose voting rights are limited, it shall promptly publish on its website all relevant information about the content of all rights arising from such shares.</t>
  </si>
  <si>
    <t>The Company shall, by its Statute or other internal acts, prescribe a procedure in which the acts and other documents of the Company that each shareholder is entitled to examine in accordance with the Law shall be stipulated, identifying the manner of exercising this right. Where the Company restricts access to requested documents in order to preserve the confidentiality off its operations or business interests, the reason shall be explained to the shareholder making the request.</t>
  </si>
  <si>
    <t>Same</t>
  </si>
  <si>
    <t xml:space="preserve">The General Meeting of Shareholders </t>
  </si>
  <si>
    <t xml:space="preserve">The Company shall publish on its website the necessary information about the date, venue and agenda of Shareholders’ General Meeting and any other materials related to the Meeting in accordance with the requirement of the law and Listing Rules.  </t>
  </si>
  <si>
    <t>All resolutions for shareholder approval shall  be accompanied by an explanation of the reasons why the Company has proposed the resolution.</t>
  </si>
  <si>
    <t>The Company shall hold the General Meeting at the time and place which keeps to a minimum the costs and difficulties to which its shareholders would be exposed in order to attend.</t>
  </si>
  <si>
    <t xml:space="preserve">The Company shall disclose whether shareholders have the ability to vote by means of communication technology and by correspondence, or to participate in the meeting by electronic means rather than in person, and if so provide details of how this can be done. </t>
  </si>
  <si>
    <t>The Company shall provide shareholders with the option to vote by proxy. The Company shall publish the procedure for voting by proxy on its website, including the form of authorization and information on granted authorization, both in written and electronic formats, the address to which authorizations shall be sent and the deadline for submitting authorizations and information on granted authorization. The Company shall not impose any requirements and conditions for granting the authorization and voting by proxy save for those set by law.</t>
  </si>
  <si>
    <t>The Company shall, in its internal acts, regulate the manner of proposing agenda items, asking questions and proposing resolutions by Shareholders in accordance with legal requirements. The Company shall publish these acts on its website.</t>
  </si>
  <si>
    <t xml:space="preserve">The Company shall allow its Shareholders to submit questions on each agenda item prior to the General Meeting. Where possible, these questions should be answered at the General Meeting. </t>
  </si>
  <si>
    <t xml:space="preserve">During the General Meeting, the Company shall allocate appropriate time for Shareholders to ask questions.  The Company shall ensure the presence of members of the Supervisory and Management Board, including the Chairs of both Boards, and the external certified auditor in order to answer questions. </t>
  </si>
  <si>
    <t xml:space="preserve">The decisions taken at the meeting and the answers to questions raised at or before the meeting shall be published on the Company’s website  and remain available for  at least five years. </t>
  </si>
  <si>
    <t xml:space="preserve">Communication with Shareholders </t>
  </si>
  <si>
    <t>Companies shall use communication technologies such as websites, emails, teleconferencing and video conferencing as a way of easier communication with their shareholders.</t>
  </si>
  <si>
    <t xml:space="preserve">As well as the Shareholders’ General Meeting, the Company shall organize additional events to inform existing and potential investors about its performance, especially when there is a need for further explanation of Company’s results presented in Company’s semi-annual and annual reports. </t>
  </si>
  <si>
    <t>The Company shall appoint a person who is responsible for ensuring a timely and adequate response to questions or provision of information to shareholders and investors, and ensure that there is a procedure for escalating these questions to the Supervisory and Management Boards where appropriate. The person’s name, e-mail address and telephone number shall be published on the Company’s website.</t>
  </si>
  <si>
    <t>2: THE SUPERVISORY BOARD</t>
  </si>
  <si>
    <t>Supervisory Board’s Tasks and relations with the Management Board</t>
  </si>
  <si>
    <t xml:space="preserve">The Company’s internal acts shall set out clearly the authorities and responsibilities of the Supervisory and Management Boards, in accordance with legal requirements, and the arrangements by which the two boards cooperate. The internal acts shall be made freely available on the company’s website. </t>
  </si>
  <si>
    <t>The Company’s Statute and internal acts shall specify which decisions by the Management Board shall require the Supervisory Board’s prior approval, and which require consultation with the Supervisory Board. Major decisions concerning the company’s strategy or expenditure, and decisions that may increase the company’s risk exposure or significantly affect its shareholders or stakeholders, shall require the Supervisory Board’s prior approval.</t>
  </si>
  <si>
    <t>The Supervisory Board shall invite Management Board members to attend Supervisory Board meetings unless their presence could affect the ability of the Supervisory Board to exercise independent decision-making. Management Board members shall not be present when the Supervisory Board discusses their performance and remuneration.</t>
  </si>
  <si>
    <t>Operation of the Supervisory Board</t>
  </si>
  <si>
    <t>The Supervisory Board shall adopt its rules of operation (Rules of Procedure) that regulate at least the following:
a.	the manner of convening meetings of the Supervisory Board and submission of materials to its members; 
b.	the manner of voting and decision-making;
c.	the timetable of Supervisory Board’s meetings;
d.	the role and powers of the Supervisory Board Chair, Board Committees and the Corporate Secretary; and
e.	detailed criteria for identifying and resolving conflicts of interest between Supervisory Board Members and the Company.</t>
  </si>
  <si>
    <t xml:space="preserve">The Supervisory Board shall hold meetings at least four times a year in accordance with the law. The Annual Report shall specify how many meetings were held and how many each Board Member attended. </t>
  </si>
  <si>
    <t>In order to ensure they can dedicate sufficient time to their duties, the number of days that each Supervisory Board member is expected to be available shall be specified before they are appointed. Details of all other board positions shall be disclosed when the board member is proposed for election at the General Meeting.</t>
  </si>
  <si>
    <t>Supervisory Board Chair</t>
  </si>
  <si>
    <t xml:space="preserve">The Supervisory Board shall elect its Chair by a simple majority vote. The Chair shall be chosen for their knowledge, experience, skills and ability for organization, management and mediation. </t>
  </si>
  <si>
    <t>The Supervisory Board Chair may not have been a  member of the Management Board of the Company for at least two years before their appointment. If the Supervisory Board Chair is not classified as independent, one of the independent Board members shall be appointed as Deputy Chair.</t>
  </si>
  <si>
    <t>The duties and responsibilities of the Supervisory Board Chair shall be defined in its Rules of Procedure and shall include as a minimum: 
a.	overseeing the work of the Supervisory Board and its committees; 
b.	determining the agenda of the Supervisory Board meetings, convening and chair such meetings; 
c.	ensuring the provision of complete and timely information to the Supervisory Board Members so that they have enough time to prepare and make  appropriate decisions;
d.	making sure that Supervisory Board members have sufficient time for discussion at their meetings before making any decisions;
e.	ensuring the proper compilation of the Minutes of Supervisory Board’s meetings held;
f.	initiating the procedure for evaluating the work of the Supervisory Board; and
g.	other duties as specified in the law.</t>
  </si>
  <si>
    <t>The Supervisory Board shall be composed of an adequate number of members to ensure that both the Board and its committees will have sufficient  resources to carry out their assigned functions effectively.</t>
  </si>
  <si>
    <t>The Supervisory Board or Selection and Appointment Committee, if a committee has been established, shall at least annually review the composition of the Board and its committees regarding the knowledge, qualifications, skills and experience that Members individually and collectively shall possess for the successful exercise of their functions (known as the ‘board profile’). The board profile shall be published on the Company’s website.</t>
  </si>
  <si>
    <t>An independent member shall be deemed a person who meets the criteria specified in law and in addition: 
a.	has been a member of the Supervisory Board for less than 12 years;
b.	is not a member of the immediate family of a person who in the last five years, has been CEO or member of the Company’s Management Board;
c.	is not affiliated with a company that provides consulting services to the Company or its affiliated companies;
d.	is not a significant customer or supplier of the Company or its affiliated company and is not a person affiliated with a significant customer or supplier of the Company or its affiliated companies;
e.	is not a board member of a non-profit organization which has received significant funding from the Company or its affiliated companies; or
f.	in the last five years, has not been a partner or employee of an auditing company that conducted an audit of the Company or its affiliated companies.</t>
  </si>
  <si>
    <t>The Company shall take action to ensure that it has at least 30% female members of the Supervisory and Management Boards by 2025. The Annual Report shall include a summary of the actions taken to meet this target.</t>
  </si>
  <si>
    <t>Does the annual report include a summary of the actions taken by the company to ensure that there will be at least 30% female members of the supervisory and management boards by 2025?</t>
  </si>
  <si>
    <t xml:space="preserve">Procedure for Selection of Candidates as Supervisory Board Members </t>
  </si>
  <si>
    <t>When identifying potential Supervisory Board members, consideration shall be given to the following criteria in addition to those specified in law: 
a.	possession of personal integrity and ethics;
b.	professional experience and knowledge relevant to the activity of the Company and its function; and
c.	the ability and available capacity  to  participate actively and constructively in the Supervisory Board’s discussions and decision-making.</t>
  </si>
  <si>
    <t>The Selection and Appointment Committee, or the Supervisory Board if no committee has been established, shall make sure that the candidate meets the required conditions and check the candidate’s compliance with the criteria laid down in law, the Company’s internal acts and the board profile.</t>
  </si>
  <si>
    <t>In order to enable the Shareholders’ General Meeting to make the right choice, Shareholders shall be supplied with the following relevant information on the candidates proposed as Supervisory Board members in addition to the information specified in law:
a.	whether there is a conflict of interest with the Company; 
b.	if they are already a Supervisory Board member, a summary of the most recent evaluation of their performance; and
c.	for candidates nominated by the Supervisory Board rather than by a shareholder, the report by the  Selection and Appointment Committee or Supervisory Board (if no committee has been established) on the analysis performed and verification of candidate’s compliance with the criteria, internal acts and board profile, and whether the candidate is considered to be independent.</t>
  </si>
  <si>
    <t>In order to ensure continuity and quality of its functioning, the Selection and Appointment Committee or Supervisory Board (if no committee has been established) shall prepare a succession plan for the Board which shall be included in the Annual Report.</t>
  </si>
  <si>
    <t>Was the board's succession plan included in the annual report?</t>
  </si>
  <si>
    <t>Board Committees</t>
  </si>
  <si>
    <t>The Supervisory Board shall establish an Audit Committee with responsibilities for oversight of the company’s risk management and internal control, financial reporting and the external auditor.</t>
  </si>
  <si>
    <t>If less than half of the Supervisory Board members are independent, the Board shall establish a Selection and Appointment Committee to oversee the selection and appointment of Board Members and a Remuneration Committee to oversee the remuneration of Management Board members. The functions of these two committees can be combined. If more than half of the Supervisory Board members are independent, the Supervisory Board can carry out these functions itself.</t>
  </si>
  <si>
    <t>The Supervisory Board shall adopt Rules of Procedure for each committee. These shall indicate the tasks and functions of the committee concerned, its composition and the manner in which it discharges its tasks and functions. The Rules of Procedure shall be made available on the company’s website.</t>
  </si>
  <si>
    <t>Are the Rules of Procedure available on the Company's website?</t>
  </si>
  <si>
    <t>Each committee shall have at least three members. The majority of members of each committee must be Supervisory Board Members, and at least one-third of them shall be independent.</t>
  </si>
  <si>
    <t>Does each committee have at least three members?</t>
  </si>
  <si>
    <t xml:space="preserve">External members shall only be appointed to a committee if Supervisory Board Members do not possess the skills or experience required. All external members shall have relevant expertise, shall be independent of both the Company and its Management Board, and shall not have any conflicts of interest under the criteria applicable to the Supervisory Board Members. </t>
  </si>
  <si>
    <t>After each meeting of the committee, a written or oral report on its conclusions shall be submitted to  the next meeting of the  Supervisory Board.</t>
  </si>
  <si>
    <t>The Supervisory Board shall report in the Annual Report on the committees, including their composition and activities, the number of meetings held and how many were attended by each committee member, and the main items discussed.</t>
  </si>
  <si>
    <t>Supervisory Board Evaluation</t>
  </si>
  <si>
    <t>At least once a year, the Supervisory Board,  the Selection and Appointment Committee or an external consultant specialized in corporate governance shall evaluate the following:
a.	the operation, engagement, actions taken and results of the Supervisory Board as a collective body, as well as of the Supervisory Board’s committees;
b.	the composition of the Supervisory Board and whether it has the knowledge, experience, skills and diversity identified in the board profile; 
c.	the effectiveness of the Supervisory Board Chair and the contribution made by each individual Board Member;
d.	board dynamics, including whether individual Supervisory Board Members are able to express their views and resolve their differences; 
e.	the support given to the Supervisory Board, including the work of the Corporate Secretary and the quality and timeliness of materials received; 
f.	the quality of communication and cooperation between the Supervisory Board and  the Management Board; and
g.	the existence of circumstances related to individual Supervisory Board Members that could lead to conflict of interest and jeopardize their independence.</t>
  </si>
  <si>
    <t>Supervisory Board Support</t>
  </si>
  <si>
    <t>All materials required for a meeting of the Supervisory Board or a board committee shall be provided to all its members at least five days before the meeting, except in rare cases of emergency issues when the materials can be provided in a shorter period of time.</t>
  </si>
  <si>
    <t xml:space="preserve">The Management Board shall report to the Supervisory Board at least every quarter, in accordance with the law, on the company’s operational performance, financial situation, its major financial and non-financial risks, the results of its engagement with shareholders and other stakeholders and any other matters specified in internal acts. The two boards shall agree on the format and frequency of these reports. </t>
  </si>
  <si>
    <t>The Company shall provide training to new Supervisory Board Members for their successful induction into their duties. The Company shall organize continuous training and education for all Supervisory Board Members, including training in the issues identified in the board profile as ones on which the Board shall have adequate knowledge.</t>
  </si>
  <si>
    <t>The role of the Corporate Secretary shall be to:
a.	provide organizational and professional support to the Chair, the Supervisory Board and the committees;
b.	advise the Supervisory Board and committees on their responsibilities and legal requirements;
c.	attend and minute the proceedings of Supervisory Board and committee meetings;
d.	ensure the proper implementation of procedures laid down in the Rules of Procedure;
e.	assist the Supervisory Board and, if requested,  the Management Board in order to improve the efficiency and quality of their work, including by organizing training for Members;
f.	organize  Shareholders’ General Meetings and ensure there is clear communication with shareholders about how they can exercise their rights; and
g.	perform other administrative tasks related to the Company’s corporate governance.</t>
  </si>
  <si>
    <t>The Company shall allocate resources for Corporate Secretary’s training to ensure their knowledge remains up to date.</t>
  </si>
  <si>
    <t>Remuneration of Supervisory Board Members</t>
  </si>
  <si>
    <t>The monthly lump sums and expenses of the Supervisory Board Members shall adequately reflect the time and effort on their part in fulfilling their duties in the Company. The Supervisory Board Members who are also members of the Supervisory Board’s committees shall receive additional lump sums for their work on the committees, but this shall  not exceed the amount received for participation in the Supervisory Board.</t>
  </si>
  <si>
    <t xml:space="preserve">The amount of the monthly lump sums for Supervisory Board and Committee Members shall be determined by the General Meeting of Shareholders. The Remuneration Committee, or the Supervisory Board if there is no committee, shall be responsible for submitting a recommendation to the General Meeting.  </t>
  </si>
  <si>
    <t>Supervisory Board members shall not receive any remuneration that is directly linked to the company’s performance.</t>
  </si>
  <si>
    <t>The Company shall publish full and accurate data on each individual Supervisory Board Member’s remuneration in the previous year in the Annual Report.</t>
  </si>
  <si>
    <t>3: THE MANAGEMENT BOARD</t>
  </si>
  <si>
    <t>The Tasks of the Management Board</t>
  </si>
  <si>
    <t>The Management Board’s responsibilities shall be set out in the Company’s internal acts. The Management Board shall be responsible for its work to the Supervisory Board. This shall not preclude or reduce the Management Board’s direct responsibility to manage the Company in a conscientious and professional manner.</t>
  </si>
  <si>
    <t>The Management Board shall promote a corporate culture that encourages ethical conduct, respect and a commitment to compliance in all employees. For this purpose, the Company shall adopt a Code of Ethics and establish a system for ensuring compliance and business ethics in the Company. The Code of Ethics shall be approved by the Supervisory Board and published on the Company’s website.</t>
  </si>
  <si>
    <t>Did the company adopt a code of ethics that was approved by the supervisory board?</t>
  </si>
  <si>
    <t>Management Board’s Composition and Performance</t>
  </si>
  <si>
    <t xml:space="preserve">The Selection and Appointment Committee, or the Supervisory Board if there is no committee, shall identify the knowledge, experience and skills required by the Management Board as a whole, and the personal qualities expected of individual Board Members. These criteria and qualities shall be taken into account when appointing new Management Board members.  </t>
  </si>
  <si>
    <t>If the company was selecting new board members during the year for which the report was submitted, were these criteria and qualities taken into account?</t>
  </si>
  <si>
    <t xml:space="preserve">The Committee shall review the size, composition and functioning of the Management Board at least once a year in order to assess whether it continues to be effective or whether changes shall be proposed. </t>
  </si>
  <si>
    <t>The Committee shall ensure that members of the Management Board are able to dedicate sufficient time to their duties. If Management Board members hold board positions in other companies, the details must be disclosed in the Annual Report.</t>
  </si>
  <si>
    <t>At least once a year the Management Board shall evaluate its own effectiveness and that of its individual members and shall report the conclusions of the evaluations to the Supervisory Board</t>
  </si>
  <si>
    <t>Management Board Remuneration</t>
  </si>
  <si>
    <t xml:space="preserve">The Remuneration Committee, or the Supervisory Board if there is no Committee, shall formulate a policy on Management Board’s remuneration, which may consist of fixed and performance-related parts. The policy shall define the methodology, principles and performance criteria for determining the method and amount of remuneration for the Management Board. </t>
  </si>
  <si>
    <t xml:space="preserve">Fixed remuneration (salary) shall adequately reflect the expertise, experience and responsibilities of each Management Board member, as well as the size and financial standing of the Company. </t>
  </si>
  <si>
    <t>The award of performance-related remuneration (bonuses) shall be subject to the Management Board member’s results and the Company’s performance and shall be based on predetermined criteria. In addition to the financial results achieved, there shall be non-financial criteria that are relevant for Company’s long-term performance, including implementation of Company’s strategies; observance and implementation of Company’s internal acts and ethical standards; and targets related to the Company’s sustainability strategy.</t>
  </si>
  <si>
    <t xml:space="preserve">If the Management Board remuneration policy permits the award of shares or rights to acquire shares, the criteria for doing so shall be approved by the Company’s General Meeting of Shareholders. The criteria shall specify that shares [awarded in this way] cannot be sold for at least two years. </t>
  </si>
  <si>
    <t>The Company shall publish full and accurate data on each individual Management Board member’s remuneration in the previous year in the Annual Report.</t>
  </si>
  <si>
    <t>4: CONFLICTS OF INTEREST</t>
  </si>
  <si>
    <t>4: CONFLICT OF INTEREST</t>
  </si>
  <si>
    <t>Conflict of interest</t>
  </si>
  <si>
    <t xml:space="preserve">Members of the Supervisory and Management Boards must not: 
a.	be in competition with the Company; 
b.	request, accept or approve gifts of material value or donations from the Company to themselves or to their family members;
c.	provide unjustified benefits to third parties to the detriment of the Company; 
d.	exploit business opportunities belonging to the Company for their own personal interests or the interests of their family members;
e.	 generate other forms of personal income from the Company’s operations apart from the remuneration they receive as members of the Supervisory and Management Boards and income arising from any shareholdings. </t>
  </si>
  <si>
    <t>The Supervisory Board shall adopt internal acts that contain provisions governing actual and potential conflicts of interest involving members of the Supervisory and Management Boards. These acts shall include: 
a.	Clear rules and procedures for identifying contracts or business activities where possible conflict of interest may exist;
b.	The obligations of persons who have potential conflict of interest;
c.	Criteria for identification of transactions that require approval by either the Supervisory Board or the General Meeting of Shareholders; 
d.	Procedures for the approval of such transactions that are compatible with legal requirements; 
e.	The information to be disclosed in the Company’s Annual Report, which shall include at least the information required in law; 
f.	Procedures governing the disposal of company shares and acceptance of other engagements by members of the Supervisory and Management Boards.</t>
  </si>
  <si>
    <t>Supervisory and Management Board members shall immediately inform the Chair of the Board of which they are a Member or the Audit Committee if they, either directly, indirectly, or on behalf of third parties, have a material interest in any transaction, contract or business activity that directly affects the Company’s interests. This obligation is in addition to legal requirements concerning  interested party transactions.</t>
  </si>
  <si>
    <t>If a Supervisory Board Member is suspected of a potential conflict of interest, they shall not participate in the part of the meeting in which there is a discussion and/or decision made about the contract or any other legal matter in which they would either directly or indirectly be a concerned party.</t>
  </si>
  <si>
    <t>5: RISK AND CONTROL</t>
  </si>
  <si>
    <t>Risk Management Systems</t>
  </si>
  <si>
    <t xml:space="preserve">The Management Board shall establish an efficient system of risk identification and management, internal controls, and processes for monitoring the Company’s compliance with its legal obligations and the Company’s internal acts. The Supervisory Board, either directly or through the Audit Committee, shall supervise  the operation of this system  to ensure its proper and efficient functioning. </t>
  </si>
  <si>
    <t>In order to ensure the integrity of this system, the Company shall establish an organizational structure that is appropriate for the nature, scale and complexity of its operations, and shall provide a clear definition of duties and responsibilities within the organization.</t>
  </si>
  <si>
    <t>Has the Company established an organizational risk management structure that is appropriate and provides a clear definition of duties and responsibilities within the organization?</t>
  </si>
  <si>
    <t>At least once a year, the Audit Committee shall review the effectiveness of the risk management,  internal control and compliance system as a whole and make recommendations to the Supervisory and Management Boards as necessary.</t>
  </si>
  <si>
    <t>Internal Audit</t>
  </si>
  <si>
    <t>The Supervisory Board shall ensure that the Company’s Internal Audit Service operates in accordance with relevant laws and international standards. The Supervisory Board shall appoint the Head of the Internal Audit Service and approve the Annual Work Plan of the Internal Audit Service, on the recommendation of the Audit Committee. The Committee shall oversee the work of the Internal Audit Service and supervise the implementation of its recommendations.</t>
  </si>
  <si>
    <t>Does the company's internal audit service operate in accordance with relevant laws and international standards?</t>
  </si>
  <si>
    <t>Does the Audit Committee oversee the work of the Internal Audit Service and oversee the implementation of its recommendations?</t>
  </si>
  <si>
    <t>Persons performing internal audit functions shall not concurrently perform other duties which can cause or could result in a conflict of interest.</t>
  </si>
  <si>
    <t>Persons performing internal audit functions do not simultaneously perform other duties which may give rise to a conflict of interest.</t>
  </si>
  <si>
    <t>The Supervisory Board shall ensure the Internal Audit Service has powers that  authorize it to access all Company’s documents and information that it may consider necessary to carry out its functions and to conduct audits of any area of Company’s operations in accordance with the Annual Work Plan.</t>
  </si>
  <si>
    <t>The Company shall ensure that the Internal Audit Service’s reports and findings are made available to the independent external auditor appointed to audit the financial statements of the Company.</t>
  </si>
  <si>
    <t>Whistleblowing</t>
  </si>
  <si>
    <t>The Company’s Supervisory Board shall ensure there is a whistle-blowing procedure for reporting actual or suspected breaches of the law or of the company’s internal acts or Code of Ethics. Details of the procedure shall be published on the company’s website. The procedure shall ensure that whistle-blowers do not suffer negative consequences if they report suspected misconduct.</t>
  </si>
  <si>
    <t>Any breaches identified through this procedure shall immediately be reported to the Supervisory Board to decide what actions shall be taken as a result. The Audit Committee shall review the effectiveness of the procedure and how it has been applied at least annually.</t>
  </si>
  <si>
    <t>External Audit</t>
  </si>
  <si>
    <t>The independent external auditor shall be appointed by the General Shareholders Assembly at the proposal of the Supervisory Board. The proposal shall include a description of the criteria used by the Board or the Audit Committee to select the auditor.</t>
  </si>
  <si>
    <t xml:space="preserve">The Audit Committee shall establish a Work Plan with the independent external auditor, agree how often and in what manner the external auditor will report to the Committee. </t>
  </si>
  <si>
    <t>The certified auditor may not perform other services for the Company which may pose a threat to their objectivity and independence while performing the audit and for at least the two previous years. The Audit Committee shall make a proposal to the Supervisory Board on terminating the independent external auditor’s engagement where there are circumstances that threaten auditor’s independence. Early termination of the engagement shall be approved by the General Shareholders Assembly.</t>
  </si>
  <si>
    <t>If other employees of the audit firm where the certified auditor works, perform other non-audit work for the Company and its affiliated companies, the Company must ensure that systems are in place to preserve the independence and objectivity of the auditor.</t>
  </si>
  <si>
    <t>The Company shall disclose in the Annual Report the name of the independent external auditor and any other services provided to the Company and affiliated companies by the auditor or audit firm.</t>
  </si>
  <si>
    <t>6: STAKEHOLDERS, SUSTAINABILITY AND SOCIAL ISSUES</t>
  </si>
  <si>
    <t>Stakeholders</t>
  </si>
  <si>
    <t>The Management Board shall ensure that there are effective mechanisms in place for identifying the Company’s main stakeholders and understanding their views on issues of material importance to them. The Management Board shall ensure that there is regular engagement with these stakeholders, and that the Supervisory Board is informed of the results of that engagement. A summary of the engagement that has taken place shall be published in the Annual Report.</t>
  </si>
  <si>
    <t>The Corporate Secretary shall ensure that the Supervisory and Management Boards are informed about all relevant legal developments regarding stakeholder rights.</t>
  </si>
  <si>
    <t>Sustainability and Social Issues</t>
  </si>
  <si>
    <t xml:space="preserve">The Company shall have internal acts relating to its responsibilities for environmental and social issues and policies and procedures that enable it to identify material factors and assess the impact on the company’s activities. These policies shall be reviewed at least annually by the Supervisory and Management Boards, and shall be published on the company’s website. </t>
  </si>
  <si>
    <t>When the Management Board seeks the Supervisory Board’s prior approval on decisions, the supporting documents shall explain how the recommended action is consistent with the Company’s environmental and social policies.</t>
  </si>
  <si>
    <t xml:space="preserve">The Supervisory and Management Boards shall ensure that performance measures and incentives take into account relevant environmental and social issues. </t>
  </si>
  <si>
    <t xml:space="preserve">The Company’s risk management system shall include processes to  identify and manage risks arising from environmental and social issues. The effectiveness of these processes shall be reviewed at least annually. </t>
  </si>
  <si>
    <t xml:space="preserve">In the Annual Report, the Company shall report on issues related to environmental and social issues based on the principle of transparency and in accordance with relevant legal requirements and good international practices. </t>
  </si>
  <si>
    <t>7: TRANSPARENCY AND DISCLOSURE</t>
  </si>
  <si>
    <t>Public Disclosure of Information</t>
  </si>
  <si>
    <t>The Management Board shall be responsible for ensuring the timely and accurate disclosure of all information required by law or the Listing Rules on the Macedonian Stock Exchange’ system for electronic reporting by listed companies (SEI-NET). In addition, the Company shall publish the Annual Report and audited financial statements and other mandatory information related to Company’s business operations, financial position and ownership on the Company’s website.</t>
  </si>
  <si>
    <t>7: RISK, INTERNAL CONTROL AND AUDIT</t>
  </si>
  <si>
    <t>In addition to the mandatory content prescribed by law and the Listing Rules, the Company shall publish on its website: 
•	Information about shareholder rights (1.1);
•	The decisions taken at the General Meeting and answers to questions raised at or before the Meeting (this information should be available for at least five years)(1.12);
•	Contact details for the designated shareholder contact person (1.15);
•	The internal acts setting out the responsibilities of the Supervisory and Management Boards (2.1);
•	The board profile of the Supervisory Board (2.11);
•	The Rules of Procedure for the committees of the Supervisory Board (2.20);
•	The Company’s Code of Ethics (3.2);
•	The Company’s whistle-blowing procedure (5.8); and
•	The Company’s environmental and social policies (6.3).</t>
  </si>
  <si>
    <t xml:space="preserve">In addition to the mandatory content prescribed by law and the Listing Rules, the Company shall publish in its Annual Report:
•	The number of Supervisory Board meetings and attendance by board members (2.5);
•	The actions taken to address gender diversity on the Supervisory and Management Boards (2.13);
•	The succession plan for the Supervisory Board (2.17);
•	The composition of the committees of the Supervisory Board, the number of meetings and attendance by committee members (2.24);
•	Details of the remuneration of individual Supervisory and Management Board members (2.34, 3.11);
•	Details of other board positions held by members of the Management Boards ( 3.5):
•	The name of the external auditor and details of any other services they provide to the Company (5.14);
•	A summary of the engagement with stakeholders undertaken during the year (6.1); and
•	Information on environmental and social matters (6.7)   </t>
  </si>
  <si>
    <t>The Management Board or any other person authorized by the Management Board shall verify the content of all information that is made public. The Company shall be responsible for the content of the information disclosed.</t>
  </si>
  <si>
    <t>Governance Information Questionnaire (GIQ)</t>
  </si>
  <si>
    <t>Prov.</t>
  </si>
  <si>
    <t>Answer type</t>
  </si>
  <si>
    <t xml:space="preserve">Provide the URL link to the section on the Company's website describing the rights attached to each class of shares, the Company’s Statute and any other internal acts that regulate shareholders’ rights. </t>
  </si>
  <si>
    <t>URL link</t>
  </si>
  <si>
    <t>Provide the URL link to the section on the Company's website with the relevant information about the content of all rights arising from such shares.</t>
  </si>
  <si>
    <t xml:space="preserve">Provide the URL link to the section on the Company's website providing the necessary information about the Shareholder's General Meeting. </t>
  </si>
  <si>
    <t xml:space="preserve">Provide details on how the shareholders can vote or participate to the meeting by electronic means. </t>
  </si>
  <si>
    <t>Text and
URL link if on website</t>
  </si>
  <si>
    <t>Provide the URL link to the section on the Company's website describing the procedure for voting by proxy.</t>
  </si>
  <si>
    <t xml:space="preserve">Provide the URL link to the internal acts, regulating the manner of proposing agenda items, asking questions and proposing resolutions by Shareholders on the Company's website. </t>
  </si>
  <si>
    <t>Provide the URL link to the section on the Company's website where the decisions taken at the meeting and the answers to questions raised at or before the meeting are published.</t>
  </si>
  <si>
    <t xml:space="preserve">Provide the URL link to the section on the Company's website where the contact details of the person responsible for the communication with shareholders and investors, are published. </t>
  </si>
  <si>
    <t>Board of directors' Tasks and relations with the Board of directors</t>
  </si>
  <si>
    <t xml:space="preserve">Provide the number of the internal acts that set out clearly the authorities and responsibilities of the Supervisory and Management Boards as well the URL link to the section on the Company's website where the internal acts are available. </t>
  </si>
  <si>
    <t>Operation of the Board of directors</t>
  </si>
  <si>
    <t xml:space="preserve">(1) Provide the reference to the name and page number of the sections in the Annual Report that disclose the number of meetings and the Board members attendance.
(2) Fill in Supervisory Board table. </t>
  </si>
  <si>
    <t>(1) List of section names and page numbers in the Annual Report
(2) Supervisory Board table below</t>
  </si>
  <si>
    <t>(1) Number of external board positions for board members proposed for election at the General Meeting. 
(2) Link to the section of the general meeting materials that provide the required information on other board positions.</t>
  </si>
  <si>
    <t>(1)  Number
(2) URL Link to the GM materials  (or URL link to  SEI-NET if applicable)</t>
  </si>
  <si>
    <t>Board of directors Chair</t>
  </si>
  <si>
    <t xml:space="preserve">(1) Fill in Supervisory Board table.
(2) Provide the name of the independent Deputy Chair, if applicable. </t>
  </si>
  <si>
    <t xml:space="preserve">(1) Supervisory Board table below
(2) Text </t>
  </si>
  <si>
    <t>Composition of the Board of directors</t>
  </si>
  <si>
    <t>Fill in the Supervisory Board table.</t>
  </si>
  <si>
    <t>Supervisory Board table below</t>
  </si>
  <si>
    <t>Provide the URL link to the section on the Company's website where the board profile is published.</t>
  </si>
  <si>
    <t xml:space="preserve">URL link
</t>
  </si>
  <si>
    <t xml:space="preserve">
(1) Provide the name and page number of the section in the Annual Report that discloses the summary of the actions taken to meet this target.
(2) Fill in the Supervisory Board table.</t>
  </si>
  <si>
    <t xml:space="preserve">
(1) List of section name and page number of the section in the Annual Report
(2) Supervisory Board table below</t>
  </si>
  <si>
    <t xml:space="preserve">Procedure for Selection of Candidates as Board of directors Members </t>
  </si>
  <si>
    <t xml:space="preserve">In relation to the candidates proposed as Supervisory Board members, Provision 2.16 states that shareholders shall be supplied with the link to the section of the general meeting materials that provide the required information.
For candidates nominated by the Supervisory Board rather than by the shareholder, shareholders shall be supplied with the report by the  Selection and Appointment Committee or Supervisory Board on the analysis performed and verification of the candidate. </t>
  </si>
  <si>
    <t>Section numbers and URL link to the GM materials (or URL link to the SEI-NET, if applicable)</t>
  </si>
  <si>
    <t xml:space="preserve">Provide the reference to the name and page number of the section in the Annual Report that discloses the succession plan for the Board. </t>
  </si>
  <si>
    <t>List of section name and page number in the Annual Report.</t>
  </si>
  <si>
    <t>(1) Fill in the Supervisory Board table.
(2) Whether or not there is Selection and Appointment Committee.</t>
  </si>
  <si>
    <t>(1) Supervisory Board table below
(2) Yes or No</t>
  </si>
  <si>
    <t>Provide the URL links to the Rules of Procedure of each committee on the website.</t>
  </si>
  <si>
    <t>Fill in the Committee Table (separate tables for each committee)</t>
  </si>
  <si>
    <t>Committee Table below</t>
  </si>
  <si>
    <t>Fill in the Committee Table.</t>
  </si>
  <si>
    <t xml:space="preserve">Provide the reference to the name and page number of the sections in the Annual Report that disclose the composition and activities, the number of meetings held and the committee members attendance, and the main items discusses. </t>
  </si>
  <si>
    <t>List of section names and page numbers in the Annual Report</t>
  </si>
  <si>
    <t>Board of directors Evaluation</t>
  </si>
  <si>
    <t xml:space="preserve">Whether the evaluation was internal, external or no evaluation was carried out.   </t>
  </si>
  <si>
    <t>Text</t>
  </si>
  <si>
    <t>Board of directors Support</t>
  </si>
  <si>
    <t xml:space="preserve">Provide the number of times per year at which the Management Board reported to the supervisory board. </t>
  </si>
  <si>
    <t>Frequency number per year</t>
  </si>
  <si>
    <t>Provide the name of the Company secretary.</t>
  </si>
  <si>
    <t>Remuneration of non-executive directors</t>
  </si>
  <si>
    <t xml:space="preserve">The reference of the section in the Annual Report that discloses the data on each individual Supervisory Board Member's remuneration in the previous year and the additional lump sums for those who are also members of the Supervisory Board's committees. </t>
  </si>
  <si>
    <t>Page number and section name of the Annual Report.</t>
  </si>
  <si>
    <t>The Tasks of the Board of directors</t>
  </si>
  <si>
    <t>Provide the URL link to the Code of Ethics published on the Company’s website.</t>
  </si>
  <si>
    <t>Provide the reference of the section in the Annual Report where the number of external board positions for Management board members is disclosed.</t>
  </si>
  <si>
    <t>Board of directors Remuneration</t>
  </si>
  <si>
    <t>Provide the URL link to the Company’s Management Board remuneration policy as approved by shareholders at the general meeting.</t>
  </si>
  <si>
    <t xml:space="preserve">The reference of the section in the Annual Report that discloses the data on each individual Management Board Member's remuneration in the previous year. </t>
  </si>
  <si>
    <t xml:space="preserve">Provide the URL link to the section on the Company's website where the Supervisory Board and Management Board Rules of Procedures are published. </t>
  </si>
  <si>
    <t>Provide the URL link to the procedure for reporting actual or suspected breaches of the law or of the Company’s internal acts or Code of Ethics.</t>
  </si>
  <si>
    <t xml:space="preserve">Link to the section of the general meeting materials that include the proposal to appoint/reappoint the external auditor. </t>
  </si>
  <si>
    <t xml:space="preserve">URL link </t>
  </si>
  <si>
    <t xml:space="preserve">Provide the number of times the audit committee received a report from the external auditor. </t>
  </si>
  <si>
    <t>Number</t>
  </si>
  <si>
    <t>Provide the reference to the name and page number of the section in the Annual Report that discloses the name of the independent external auditor and any other services provided to the Company and affiliated companies by the auditor or audit firm.</t>
  </si>
  <si>
    <t>List of section name and page number in the Annual Report</t>
  </si>
  <si>
    <t xml:space="preserve">Provide the reference to the name and page number of the section in the Annual Report that provides a summary of the engagement that has taken place with the Company's main stakeholders. </t>
  </si>
  <si>
    <t xml:space="preserve">Provide the URL links to the internal acts on the Company’s website that relate to the Company's responsibilities for environmental and social issues and policies and procedures that enable it to identify material factors and assess the impact on the Company’s activities, </t>
  </si>
  <si>
    <t>URL Link</t>
  </si>
  <si>
    <t>Provide the reference to the name and page number of the sections in the Annual Report that disclose the information on issues related to environmental and social issues.</t>
  </si>
  <si>
    <t>Provide the URL link to the section on the Company's website where the Annual Report and audited financial statements and other necessary information are published.</t>
  </si>
  <si>
    <t>Please ensure that you have provided all links under each provision listed here in provision 7.2.</t>
  </si>
  <si>
    <t>Please ensure that you have provided the reference to the name and page number of the sections in the Annual Report under each provision listed here in Provision 7.3.</t>
  </si>
  <si>
    <t>Supervisory Board table</t>
  </si>
  <si>
    <t>Names</t>
  </si>
  <si>
    <t>Gender</t>
  </si>
  <si>
    <t>Independent</t>
  </si>
  <si>
    <t>Total number of meetings of the Supervisory board</t>
  </si>
  <si>
    <t>Attendance</t>
  </si>
  <si>
    <t>Participates in boards of other companies</t>
  </si>
  <si>
    <t>Chair</t>
  </si>
  <si>
    <t>Member 1</t>
  </si>
  <si>
    <t>Member 2</t>
  </si>
  <si>
    <t>Member 3 etc</t>
  </si>
  <si>
    <t>Management Board table</t>
  </si>
  <si>
    <t>Function</t>
  </si>
  <si>
    <t>Committee table (for each committee)</t>
  </si>
  <si>
    <t>Supervisory Board or External member</t>
  </si>
  <si>
    <t>Mmber 1</t>
  </si>
  <si>
    <t>Member 2 etc</t>
  </si>
  <si>
    <t>What is the number of members of the Supervisory board?</t>
  </si>
  <si>
    <t>What is the number of memebers of the Management board?</t>
  </si>
  <si>
    <t>What is the total number of women in the Management Board and Supervisory Board?</t>
  </si>
  <si>
    <t>What is the total number of members of the Management Board and Supervisory Board?</t>
  </si>
  <si>
    <t>What is the total number of independent members of the Supervisory Board?</t>
  </si>
  <si>
    <t>How many meetings has the Supervisory Board held?</t>
  </si>
  <si>
    <t>Are these internal acts published on the Company's website?</t>
  </si>
  <si>
    <t>If there were questions from shareholders, were they answered at the shareholders' meeting?</t>
  </si>
  <si>
    <t>Does the Statute and/or other internal acts include a procedure in which the documents of the Company that each shareholder is entitled to examine are stipulated, and identify the manner of exercising this right?</t>
  </si>
  <si>
    <t>Has the Management Board or the relevant person authorized verified the content of all information that is made public?</t>
  </si>
  <si>
    <t>What is the total number of female members of the Supervisory Board?</t>
  </si>
  <si>
    <t>Has the Company published on its website the mandatory content prescribed by law and the Listing Rules and the elements listed in provision 7.2?</t>
  </si>
  <si>
    <t>What is the total number of female members of the Management Board?</t>
  </si>
  <si>
    <t>The reporting framework comprises two questionnaires – Comply or Explain Questionnaire (CEQ), Corporate Governance Questionnaire (CGQ) and additional data to them:</t>
  </si>
  <si>
    <t>Has the Company published the Annual Report and audited financial statements and other mandatory information  on the Company’s website.?</t>
  </si>
  <si>
    <t>(2) The Corporate Governance  Questionnaire</t>
  </si>
  <si>
    <t>Corporate Governance Question</t>
  </si>
  <si>
    <t>Companies have to respond with yes/no/partially applicable/not applicable to a provision of the Code. In the event of an answer no, or partially applicable, the company should give an explanation why this is so.</t>
  </si>
  <si>
    <t>The answer "Not applicable" may be used for the following provisions of the Code: 1.2, 1.3, 1.10, 2.6, 2.14, 2.15, 2.16, 2.22, 2.28, 3.3, 3.5, 3.10, 4.3, 4.4, 5.9, 5.12 and 6.4. In most cases this answer is appropriate to be given when the circumstances described in the provisions did not occur in the calendar year reported.</t>
  </si>
  <si>
    <t>Was the effectiveness of these processes  reviewed during the year for which the report was submitted?</t>
  </si>
  <si>
    <t>Have the Supervisory and Management Boards ensured that performance measures and incentives took into account relevant environmental and social issues?</t>
  </si>
  <si>
    <t>Does the company do an evaluation of the Supervisory Board?</t>
  </si>
  <si>
    <t>How many board members hold board positions in other companies?</t>
  </si>
  <si>
    <t>Does the Company have policies and procedures that enable it to identify material factors and assess the impact on the company’s activities?</t>
  </si>
  <si>
    <t>Do the Company's internal acts include its responsibilities for environmental and social issues?</t>
  </si>
  <si>
    <t>Was there regular engagement with stakeholders and was the Supervisory Board informed of the results of that engagement ?</t>
  </si>
  <si>
    <t>Are there effective mechanisms in place for identifying the Company’s main stakeholders and understanding their views?</t>
  </si>
  <si>
    <t>How many members of the Supervisory Board are members of the Board committees?</t>
  </si>
  <si>
    <t>Do these acts include the elements listed in provision 4.2?</t>
  </si>
  <si>
    <t>Has Supervisory Board adopted internal acts that contain provisions governing actual and potential conflicts of interest involving members of the Supervisory and Management Boards?</t>
  </si>
  <si>
    <t>Did the Supervisory Board elect its chairman by a simple majority of votes?</t>
  </si>
  <si>
    <t>Do all members of the Supervisory and Management Boards fulfill the criteria listed in provision 4.1?</t>
  </si>
  <si>
    <t>Did the Company published full and accurate data on each individual Management Board member’s remuneration in the previous year in the Annual Report.?</t>
  </si>
  <si>
    <t>Is the Board's profile published on the Company's website?</t>
  </si>
  <si>
    <t>Was a written or oral report of the findings of the committee meetings submitted at the next meeting of the Supervisory board, after each committee meeting?</t>
  </si>
  <si>
    <t>Did the Remuneration Committee (if any) or the Supervisory Board submit a recommendation to the shareholders' meeting?</t>
  </si>
  <si>
    <t>Is the Code of Ethics published on the Company's website?</t>
  </si>
  <si>
    <t>Did the Selection and appointment committee or the Supervisory Board review the size, composition and functioning of the Management board during the year for which the report is submitted?</t>
  </si>
  <si>
    <t>Does the Supervisory Board appoint a Head of the Internal Audit Service and approve the annual work plan of the Internal Audit Service?</t>
  </si>
  <si>
    <t>Does the Internal Audit Service have the authority to access the company's documents and information it may deem necessary for the performance of its functions?</t>
  </si>
  <si>
    <t>Does the company have systems in place that preserve the independence and objectivity of the auditor?</t>
  </si>
  <si>
    <t>Does the proposal for the selection of the independent auditor include a description of the criteria used by the Board or Audit Committee?</t>
  </si>
  <si>
    <t>Did the audit committee consider the effectiveness of the procedure and how it has been applied in the year being reported on?</t>
  </si>
  <si>
    <t>If there were breaches identified through this procedure, were they immediately reported to the supervisory board and did the supervisory board decide what actions shall be taken as a result?</t>
  </si>
  <si>
    <t>Has the Supervisory Board adopted Rules of Procedure for each committee, which indicate the tasks and functions of the committee concerned, its composition, and the manner in which it discharges its tasks and functions?</t>
  </si>
  <si>
    <t>The Company did not impose any requirements and conditions for granting the authorization and voting by proxy save for those set by law.</t>
  </si>
  <si>
    <t>Do the internal acts include rules on the manner of proposing agenda items, asking questions and proposing resolutions by Shareholders in accordance with legal requirements?</t>
  </si>
  <si>
    <t>Do the Company’s internal acts set out clearly the authorities and responsibilities of the Supervisory and Management Boards and the arrangements by which the two boards cooperate?</t>
  </si>
  <si>
    <t>Was Supervisory Board’s prior approval  sought for major decisions concerning the company’s strategy or expenditure, and decisions that may increase the company’s risk exposure or significantly affect its shareholders or stakeholders?</t>
  </si>
  <si>
    <t>The Chair was not a member of the Management Board of the Company for at least two years before their appointment.</t>
  </si>
  <si>
    <t>If the company has external members of the committees, do the external members have relevant expertise, are independent of the company and the Management Board, and do not have any conflicts of interest under the criteria applicable to the Supervisory Board Members?</t>
  </si>
  <si>
    <t>Has the Supervisory Board,  the Selection and Appointment Committee or an external consultant specialized in corporate governance evaluated the elements listed in provision 2.25 in the year being reported on?</t>
  </si>
  <si>
    <t>Were all materials required for the meeting of the Supervisory Board or a board committee provided to all its members at least five days before the meeting?</t>
  </si>
  <si>
    <t>Does the Managament board reported quarterly reports to the Supervisory board on the matters listed in provision 2.27 and any other matter specified in the internal acts?</t>
  </si>
  <si>
    <t>Supervisory Board members did not receive any remuneration that was directly linked to the company’s performance.</t>
  </si>
  <si>
    <t>Did the Company in its annual report publish full and accurate data on each individual Supervisory Board Member’s remuneration in the previous year?</t>
  </si>
  <si>
    <t xml:space="preserve">If the Management Board remuneration policy permitted the award of shares or rights to acquire shares, have the criteria for doing so been approved by the Company’s General Meeting of Shareholders? </t>
  </si>
  <si>
    <t>If members of the Supervisory and Management Board had a material interest in any transaction, contract or business activity that directly affects the Company’s interests, did they immediately inform the chairman of the board of which they are a member or the Audit Committee about such an interest?</t>
  </si>
  <si>
    <t>Has the Managment Board established an effective system of identification and management of risks, internal controls, processes for monitoring the company's compliance with the law as well as its internal acts?</t>
  </si>
  <si>
    <t>Has the Audit Committee reviewed the effectiveness of the risk management, internal control and compliance system as a whole for the year for which the report is submitted and sent recommendations to the Supervisory and Management Boards, if that was necessary?</t>
  </si>
  <si>
    <t>Are the internal audit reports available to independent external auditors?</t>
  </si>
  <si>
    <t>Does the whistle-blowing procedure ensure that whistle-blowers do not suffer negative consequences if they report suspected misconduct?</t>
  </si>
  <si>
    <t>The certified Auditor did not perform any other services for the Company which may have pose a threat to their objectivity and independence while performing the audit in the year being reported on and for at least the two previous years.</t>
  </si>
  <si>
    <t>If there were circumstances that threatened the external auditor's independence, did the audit committee make a proposal to the supervisory board to terminate their engagement and was the early termination approved by the shareholders' meeting?</t>
  </si>
  <si>
    <t>Not applicable</t>
  </si>
  <si>
    <t>(Two-Tier Management System)</t>
  </si>
  <si>
    <t>Have these policies been reviewed by the Supervisory and Management Board in the year being reported on ?</t>
  </si>
  <si>
    <t>Are there also non-financial criteria that are relevant to the company's long-term performance, including those listed in provision 3.9?</t>
  </si>
  <si>
    <t>Was the award of performance-related remuneration (bonuses) subject  to the Management Board member’s results and the Company’s performance, and was based on predetermined criteria?</t>
  </si>
  <si>
    <t>Does the fixed award component (salary) adequately reflect the expertise, experience, and responsibilities of each of the board members, as well as the size and financial standing of the company?</t>
  </si>
  <si>
    <t>Is the Management board responsible for its work to the Supervisory board?</t>
  </si>
  <si>
    <t>Has the Selection and Appointment Committee or the Supervisory board identified the knowledge, experience and skills required by the Management board as a whole, and the personal qualities expected of individual Board Members?</t>
  </si>
  <si>
    <t>Did the Management board evaluate its own effectiveness and that of its individual members during the year being reported on?</t>
  </si>
  <si>
    <t>Did the Management board reported the conclusions of the evaluations to the Supervisory Board?</t>
  </si>
  <si>
    <t>Has the Remuneration committee or the Supervisory board formulated a policy on the Management Board’s remuneration, that defines the elements listed in provision 3.7?</t>
  </si>
  <si>
    <t>Are the company's  internal acts made freely available on the company’s website?</t>
  </si>
  <si>
    <t>Do the company's Statute and internal acts specify which decisions by the Management Board require the Supervisory Board’s prior approval, and which require its consultation?</t>
  </si>
  <si>
    <t>Did the Supervisory Board invite Management Board members to attend Supervisory Board meetings?</t>
  </si>
  <si>
    <t>Did the  Supervisory Board discuss Management Board members' performance and remuneration without their presence at the meeting?</t>
  </si>
  <si>
    <t>Has the Supervisory Board adopted rules of operation (Rules of Procedure) that regulate the elements listed in provision 2.4?</t>
  </si>
  <si>
    <t>Did the Supervisory Board  held at least four meetings in the year being reported on?</t>
  </si>
  <si>
    <t>Does the annual report specifies how many meetings were held in the year being reported on and how many meetings each Board Member attended?</t>
  </si>
  <si>
    <t>Was the number of days that each Supervisory Board member is expected to be available was specified before they were appointed?</t>
  </si>
  <si>
    <t>Does the Company appoint a Deputy Chair from the Independent members of the Supervisory Board in the case where the Chair of the Supervisory Board is not an independent member?</t>
  </si>
  <si>
    <t>Are the duties and responsibilities of the Supervisory Board Chair defined in its Rules of Procedure and include as a minimum the elements listed in provision 2.9?</t>
  </si>
  <si>
    <t>Is the Supervisory Board composed of an adequate number of members to ensure that both the Board and its committees have sufficient resources to  carry out their assigned functions effectively?</t>
  </si>
  <si>
    <t>Does the Supervisory Board or the Selection and Appointment committee review the composition of the board and its committees in the year being reported on?</t>
  </si>
  <si>
    <t>Has the Supervisory Board or Selection and Appointment Committee developed a board profile that specifies the knowledge, qualifications, skills and experience that members individually and collectively shall possess  for the successful exercise of their functions?</t>
  </si>
  <si>
    <t>If during the calendar year the Company selected members of the Supervisory Board, did the Selection and Appointment Committee or the Supervisory Board ensured that all candidates met the required conditions  and checked the candidate's compliance with the criteria laid down in law, the Company’s internal acts, and the Board profile?</t>
  </si>
  <si>
    <t>If during the calendar year the company was electing members of the supervisory board, were the shareholders provided with information about the candidates proposed for members of the supervisory board specified in provision 2.16, in addition to the information specified in law?</t>
  </si>
  <si>
    <t>Did the Selection and Appointment  Committee or Supervisory Board prepare a succession plan for the Board?</t>
  </si>
  <si>
    <t>Has the Supervisory Board established an audit committee?</t>
  </si>
  <si>
    <t>Has the Supervisory Board established a Selection and Appointment Committee and a Remuneration Committee or a Committee that combines both functions?</t>
  </si>
  <si>
    <t>Did the Supervisory board reported the information on the committees specified in Provision 2.24 in the Annual Report?</t>
  </si>
  <si>
    <t>Was the format and frequency of reports from the Management Board to the supervisory board  agreed by both boards?</t>
  </si>
  <si>
    <t>Does the Company organise continuious training and education for all Supervisory Board Members?</t>
  </si>
  <si>
    <t>Does the role of the corporate secretary include the elements listed in provision 2.29?</t>
  </si>
  <si>
    <t>Has the Company allocated resources for Corporate Secretary’s training?</t>
  </si>
  <si>
    <t>Do the monthly lump sum and expenses of the members of the Supervisory board adequately reflect the time and effort on their part in in fulfilling their duties?</t>
  </si>
  <si>
    <t>Do Supervisory Board Members, who are also members of the committees of the supervisory board receive an additional  lump sums  that do not exceed the amount received for participation in the Supervisory board?</t>
  </si>
  <si>
    <t>Is there a separate section on the company's website where information is available describing the rights attached to each class of shares and where the company's Statute and other internal acts governing the rights of shareholders are published?</t>
  </si>
  <si>
    <t>Does the Company publish on its website all relevant information about the content of all rights arising from the shares described in provision 1.2. ?</t>
  </si>
  <si>
    <t>Has the Company published on its website all necessary information regarding the date, venue and agenda of the Shareholders' Meeting and any other materials related to the Shareholders' Meeting?</t>
  </si>
  <si>
    <t>Do all resolutions for shareholder approval were accompanied by an explanation of the reasons why the company has proposed the resolution?</t>
  </si>
  <si>
    <t>Did the company hold the shareholders' meeting at a time and place which kept to a minimum the costs  and difficulties to which its shareholders would have been exposed in order to attend?</t>
  </si>
  <si>
    <t>Did the company disclose whether shareholders had the ability to vote by means of communication technology/correspondence, or to participate in the meeting by electronic means rather than in person, and provides details of how this could be done?</t>
  </si>
  <si>
    <t>Has the Company published the  procedure for voting by proxy on its website with the elements listed in provision 1.8?</t>
  </si>
  <si>
    <t>Did the company  allocated appropriate time for shareholders  to ask questions?</t>
  </si>
  <si>
    <t>Were the Chairs of the Supervisory and Management Board and the  external certified auditor, present at the shareholders' meeting in order to answer questions?</t>
  </si>
  <si>
    <t>Does the company maintain on its website information about the shareholders' meetings going back at least  5 years?</t>
  </si>
  <si>
    <t>Does the company use communication technologies as a way of communication with their shareholders?</t>
  </si>
  <si>
    <t>Has the company organized additional events to inform existing and potential investors about its performance?</t>
  </si>
  <si>
    <t>Did the company appointed a person who is responsible for ensuring a timely and adequate response to questions or provision of information to shareholders and investors?</t>
  </si>
  <si>
    <t>Does the company  have a procedure for escalating the questions from shareholders and investors to the Supervisory and Management Boards?</t>
  </si>
  <si>
    <t>Are the person’s name, e-mail address and telephone number published on the Company’s website?</t>
  </si>
  <si>
    <t>Are these policies published on the company’s website?</t>
  </si>
  <si>
    <t>If there was cases when the Management Board sought the Supervisory Board’s prior approval on decisions, did the supporting documents explain how the recommended action was consistent with the Company’s environmental and social policies?</t>
  </si>
  <si>
    <t>Does the Company’s risk management system include processes to  identify and manage risks arising from environmental and social issues?</t>
  </si>
  <si>
    <t>Did the Corporate Secretary ensure that the Supervisory and Management Boards were informed about all relevant legal developments regarding stakeholder rights?</t>
  </si>
  <si>
    <t>If the company has restricted access to any of the shareholders requesting access to the required documents, has it explained to the shareholder the reason why it has done so?</t>
  </si>
  <si>
    <t>Дали друштвото има системи што превенираат независност и објективност на ревизорот?</t>
  </si>
  <si>
    <t>Дали е потребно претходно одобрение од страна на надзорниот одбор за одлуки од поголема важност кои се однесуваат на стратегијата на друштвото или расходи и одлуки кои ја зголемуваат изложеноста на ризик на друштвото или значително влијаат на акционерите или засегнати лица на друштвото?</t>
  </si>
  <si>
    <t>Дали друштвото организираше дополнителни настани за да може да се информираат потенцијалните инвеститори за неговото работење?</t>
  </si>
  <si>
    <t>Дали друштвото обелодени дали акционерите имаа можност да гласаат по пат на  комуникациска технологија или со кореспонденција, или да учествуваат на седницата по пат на електронски средства а не со лично присуство и ги соопшти  деталите околку начинот на таквото учество и гласање?</t>
  </si>
  <si>
    <t>Are the Management Board’s responsibilities set out in the Company's internal acts?</t>
  </si>
  <si>
    <t>If Management board members held board positions in other companies, were the details about such positions disclosed in the annual report?</t>
  </si>
  <si>
    <t>If the remuneration policy of the management board allows the acquisition of shares as a form of reward or the granting of rights to acquire shares, do the criteria approved by the general meeting of shareholders stipulate that the shares acquired in this manner may not be sold for at least two years from the date of their acquisition?</t>
  </si>
  <si>
    <t>Supervisory Board Members suspected of a potential conflict of interest did not participate in the part of the meeting in which there was a discussion and/or decision made about the contract or any other legal matter in which they would be a concerned party.</t>
  </si>
  <si>
    <t>Did the Supervisory Board or the Audit Committee supervise the operation of this system to ensure its proper and efficient operation?</t>
  </si>
  <si>
    <t xml:space="preserve"> Has the Company published in its Annual Report the mandatory content prescribed by law and the Listing Rules and the elements listed in provision 7.3.?</t>
  </si>
  <si>
    <r>
      <rPr>
        <sz val="11"/>
        <rFont val="Calibri"/>
        <family val="2"/>
      </rPr>
      <t>Did the Company providе to the shareholders the option to vote by proxy?</t>
    </r>
  </si>
  <si>
    <r>
      <rPr>
        <sz val="11"/>
        <rFont val="Calibri"/>
        <family val="2"/>
      </rPr>
      <t>Did the company allow its shareholders to submit questions on each agenda item prior to the shareholders' meeting ?</t>
    </r>
  </si>
  <si>
    <r>
      <rPr>
        <sz val="11"/>
        <rFont val="Calibri"/>
        <family val="2"/>
      </rPr>
      <t>Were the decisions taken at the shareholders' meeting and the answers to the questions been published on the company's website?</t>
    </r>
  </si>
  <si>
    <t>If a board member is also a member of the board of other companies, were details of all other board positions disclosed when the board member was proposed for election at the Shareholder's Meeting?</t>
  </si>
  <si>
    <t>Do all independent members meet the criteria specified in law and the additional criteria listed in provision 2.12?</t>
  </si>
  <si>
    <t>If during the calendar year the company was selecting members of the supervisory board, were the criteria listed in provision 2.14 taken into account in addition to those specified in law when identifying potential Supervisory Board members?</t>
  </si>
  <si>
    <t>Are the majority of the members of each committee are members of the Supervisory board and are at least one-third of them independent?</t>
  </si>
  <si>
    <t>If the Company was electing new members of the Supervisory Board in the calendar year, did the Company provide  introduction training to new Supervisory Board Members?</t>
  </si>
  <si>
    <t>Was the amount of the monthly lump sums for Supervisory Board and Committee Members  determined by the Shareholder's meeting?</t>
  </si>
  <si>
    <t>Has the company established a system for ensuring compliance and business ethics within the company?</t>
  </si>
  <si>
    <t>Did the Selection and appointment committee or the Supervisory board ensure that board members were able to dedicate sufficient time to their duties?</t>
  </si>
  <si>
    <t>Is there a whistle-blowing procedure for reporting of breaches or violations of the law or internal acts or Code of Ethics of the Company that are suspected of being committed?</t>
  </si>
  <si>
    <t>Is the information about the whistle-blowing procedure published on the Company's website?</t>
  </si>
  <si>
    <t>Was the Independent External Auditor appointed by the shareholders' meeting at the proposal of the Supervisory Board?</t>
  </si>
  <si>
    <t>Has the Audit Committee prepare an annual plan with the independent external auditor that sets out how often and in what manner the external auditor will report to the Committee?</t>
  </si>
  <si>
    <t>Were the name of the independent external auditor and any other services provided to the company and its affiliated companies, by the auditor or the audit firm, disclosed in the annual report?</t>
  </si>
  <si>
    <t>Was a summary of the engagement that took place in the year being reported on, published in the Annual Report?</t>
  </si>
  <si>
    <t>Has the Company, in its annual report, reported on issues related to environmental and social issues based on the principle of transparency and in accordance with relevant legal requirements and good international practices ?</t>
  </si>
  <si>
    <t>Has the Management Board ensured  the timely and accurate disclosure of all information required by law or the Listing Rules on the Macedonian Stock Exchange’ system for electronic reporting by listed companies (SEI-NET).?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</si>
</sst>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8" x14ac:knownFonts="1">
    <font>
      <sz val="11"/>
      <color theme="1"/>
      <name val="Calibri"/>
      <family val="2"/>
      <scheme val="minor"/>
    </font>
    <font>
      <sz val="11"/>
      <name val="Calibri"/>
      <family val="2"/>
    </font>
    <font>
      <sz val="11"/>
      <name val="Calibri"/>
      <family val="2"/>
      <charset val="204"/>
    </font>
    <font>
      <sz val="11"/>
      <color indexed="8"/>
      <name val="Calibri"/>
      <family val="2"/>
    </font>
    <font>
      <sz val="11"/>
      <color indexed="10"/>
      <name val="Calibri"/>
      <family val="2"/>
    </font>
    <font>
      <sz val="11"/>
      <color indexed="10"/>
      <name val="Calibri"/>
      <family val="2"/>
      <charset val="204"/>
    </font>
    <font>
      <sz val="11"/>
      <color rgb="FFFF0000"/>
      <name val="Calibri"/>
      <family val="2"/>
      <charset val="204"/>
      <scheme val="minor"/>
    </font>
    <font>
      <i/>
      <sz val="14"/>
      <color theme="4" tint="-0.499984740745262"/>
      <name val="Calibri"/>
      <family val="2"/>
      <scheme val="minor"/>
    </font>
    <font>
      <b/>
      <sz val="11"/>
      <color theme="1"/>
      <name val="Calibri"/>
      <family val="2"/>
      <scheme val="minor"/>
    </font>
    <font>
      <b/>
      <sz val="12"/>
      <color theme="4" tint="-0.249977111117893"/>
      <name val="Calibri"/>
      <family val="2"/>
      <scheme val="minor"/>
    </font>
    <font>
      <sz val="10"/>
      <color theme="1"/>
      <name val="Calibri"/>
      <family val="2"/>
      <scheme val="minor"/>
    </font>
    <font>
      <b/>
      <sz val="10"/>
      <color theme="1"/>
      <name val="Calibri"/>
      <family val="2"/>
      <scheme val="minor"/>
    </font>
    <font>
      <sz val="11"/>
      <name val="Calibri"/>
      <family val="2"/>
      <scheme val="minor"/>
    </font>
    <font>
      <i/>
      <sz val="14"/>
      <name val="Calibri"/>
      <family val="2"/>
      <scheme val="minor"/>
    </font>
    <font>
      <i/>
      <sz val="11"/>
      <name val="Calibri"/>
      <family val="2"/>
      <scheme val="minor"/>
    </font>
    <font>
      <b/>
      <sz val="11"/>
      <color rgb="FF2F5496"/>
      <name val="Calibri"/>
      <family val="2"/>
    </font>
    <font>
      <b/>
      <sz val="12"/>
      <name val="Calibri"/>
      <family val="2"/>
      <scheme val="minor"/>
    </font>
    <font>
      <sz val="11"/>
      <color theme="0"/>
      <name val="Calibri"/>
      <family val="2"/>
      <scheme val="minor"/>
    </font>
    <font>
      <sz val="11"/>
      <color theme="1"/>
      <name val="Calibri"/>
      <family val="2"/>
    </font>
    <font>
      <sz val="6"/>
      <name val="Calibri"/>
      <family val="2"/>
      <scheme val="minor"/>
    </font>
    <font>
      <b/>
      <sz val="11"/>
      <name val="Calibri"/>
      <family val="2"/>
      <scheme val="minor"/>
    </font>
    <font>
      <sz val="11"/>
      <name val="Calibri"/>
      <family val="2"/>
      <charset val="204"/>
      <scheme val="minor"/>
    </font>
    <font>
      <b/>
      <sz val="22"/>
      <color theme="4" tint="-0.249977111117893"/>
      <name val="Calibri"/>
      <family val="2"/>
      <scheme val="minor"/>
    </font>
    <font>
      <sz val="11"/>
      <color theme="4"/>
      <name val="Calibri"/>
      <family val="2"/>
      <scheme val="minor"/>
    </font>
    <font>
      <b/>
      <sz val="14"/>
      <name val="Calibri"/>
      <family val="2"/>
      <scheme val="minor"/>
    </font>
    <font>
      <b/>
      <sz val="12"/>
      <color theme="4" tint="-0.249977111117893"/>
      <name val="Calibri"/>
      <family val="2"/>
      <charset val="204"/>
      <scheme val="minor"/>
    </font>
    <font>
      <b/>
      <sz val="9"/>
      <color indexed="81"/>
      <name val="Tahoma"/>
      <family val="2"/>
    </font>
    <font>
      <b/>
      <sz val="11"/>
      <name val="Calibri"/>
      <family val="2"/>
      <charset val="204"/>
      <scheme val="minor"/>
    </font>
  </fonts>
  <fills count="9">
    <fill>
      <patternFill patternType="none"/>
    </fill>
    <fill>
      <patternFill patternType="gray125"/>
    </fill>
    <fill>
      <patternFill patternType="solid">
        <fgColor theme="0" tint="-4.9989318521683403E-2"/>
        <bgColor indexed="64"/>
      </patternFill>
    </fill>
    <fill>
      <patternFill patternType="solid">
        <fgColor theme="7"/>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theme="7"/>
      </bottom>
      <diagonal/>
    </border>
    <border>
      <left style="thick">
        <color theme="7"/>
      </left>
      <right style="thick">
        <color theme="7"/>
      </right>
      <top style="thick">
        <color theme="7"/>
      </top>
      <bottom style="thick">
        <color theme="7"/>
      </bottom>
      <diagonal/>
    </border>
    <border>
      <left style="thick">
        <color theme="7"/>
      </left>
      <right/>
      <top style="thick">
        <color theme="7"/>
      </top>
      <bottom style="thick">
        <color theme="7"/>
      </bottom>
      <diagonal/>
    </border>
    <border>
      <left/>
      <right/>
      <top style="thick">
        <color theme="7"/>
      </top>
      <bottom style="thick">
        <color theme="7"/>
      </bottom>
      <diagonal/>
    </border>
    <border>
      <left/>
      <right style="thick">
        <color theme="7"/>
      </right>
      <top style="thick">
        <color theme="7"/>
      </top>
      <bottom style="thick">
        <color theme="7"/>
      </bottom>
      <diagonal/>
    </border>
    <border>
      <left style="thick">
        <color theme="7"/>
      </left>
      <right/>
      <top/>
      <bottom/>
      <diagonal/>
    </border>
  </borders>
  <cellStyleXfs count="1">
    <xf numFmtId="0" fontId="0" fillId="0" borderId="0"/>
  </cellStyleXfs>
  <cellXfs count="172">
    <xf numFmtId="0" fontId="0" fillId="0" borderId="0" xfId="0"/>
    <xf numFmtId="0" fontId="0" fillId="4" borderId="0" xfId="0" applyFill="1" applyProtection="1">
      <protection locked="0"/>
    </xf>
    <xf numFmtId="0" fontId="0" fillId="0" borderId="0" xfId="0" applyProtection="1">
      <protection locked="0"/>
    </xf>
    <xf numFmtId="0" fontId="0" fillId="3" borderId="0" xfId="0" applyFill="1" applyProtection="1">
      <protection locked="0"/>
    </xf>
    <xf numFmtId="0" fontId="0" fillId="4" borderId="0" xfId="0" applyFill="1" applyAlignment="1" applyProtection="1">
      <alignment horizontal="left" vertical="center"/>
      <protection locked="0"/>
    </xf>
    <xf numFmtId="0" fontId="0" fillId="4" borderId="0" xfId="0" applyFill="1" applyAlignment="1" applyProtection="1">
      <alignment horizontal="left" vertical="center" wrapText="1"/>
      <protection locked="0"/>
    </xf>
    <xf numFmtId="0" fontId="0" fillId="4" borderId="0" xfId="0" applyFill="1" applyAlignment="1" applyProtection="1">
      <alignment vertical="center"/>
      <protection locked="0"/>
    </xf>
    <xf numFmtId="0" fontId="0" fillId="4" borderId="0" xfId="0" applyFill="1" applyAlignment="1" applyProtection="1">
      <alignment horizontal="center" vertical="center" wrapText="1"/>
      <protection locked="0"/>
    </xf>
    <xf numFmtId="0" fontId="12" fillId="4" borderId="1" xfId="0" applyFont="1" applyFill="1" applyBorder="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8" fillId="6" borderId="0" xfId="0" applyFont="1" applyFill="1" applyAlignment="1" applyProtection="1">
      <alignment horizontal="left" vertical="center"/>
      <protection locked="0"/>
    </xf>
    <xf numFmtId="0" fontId="8" fillId="6" borderId="0" xfId="0" applyFont="1" applyFill="1" applyAlignment="1" applyProtection="1">
      <alignment vertical="center"/>
      <protection locked="0"/>
    </xf>
    <xf numFmtId="0" fontId="8" fillId="6" borderId="0" xfId="0" applyFont="1" applyFill="1" applyAlignment="1" applyProtection="1">
      <alignment horizontal="left" vertical="center" wrapText="1"/>
      <protection locked="0"/>
    </xf>
    <xf numFmtId="0" fontId="8" fillId="4" borderId="1" xfId="0" applyFont="1" applyFill="1" applyBorder="1" applyAlignment="1" applyProtection="1">
      <alignment horizontal="left" vertical="center"/>
      <protection locked="0"/>
    </xf>
    <xf numFmtId="0" fontId="8" fillId="4" borderId="1" xfId="0" applyFont="1" applyFill="1" applyBorder="1" applyAlignment="1" applyProtection="1">
      <alignment horizontal="center" vertical="center"/>
      <protection locked="0"/>
    </xf>
    <xf numFmtId="0" fontId="8" fillId="4" borderId="1" xfId="0" applyFont="1" applyFill="1" applyBorder="1" applyAlignment="1" applyProtection="1">
      <alignment horizontal="left" vertical="center" wrapText="1"/>
      <protection locked="0"/>
    </xf>
    <xf numFmtId="0" fontId="8" fillId="4"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left" vertical="center"/>
      <protection locked="0"/>
    </xf>
    <xf numFmtId="0" fontId="0" fillId="4" borderId="1" xfId="0" applyFill="1" applyBorder="1" applyAlignment="1" applyProtection="1">
      <alignment vertical="center"/>
      <protection locked="0"/>
    </xf>
    <xf numFmtId="0" fontId="8" fillId="6" borderId="1" xfId="0" applyFont="1" applyFill="1" applyBorder="1" applyAlignment="1" applyProtection="1">
      <alignment horizontal="left" vertical="center"/>
      <protection locked="0"/>
    </xf>
    <xf numFmtId="0" fontId="8" fillId="6" borderId="1" xfId="0" applyFont="1" applyFill="1" applyBorder="1" applyAlignment="1" applyProtection="1">
      <alignment vertical="center"/>
      <protection locked="0"/>
    </xf>
    <xf numFmtId="0" fontId="8" fillId="6" borderId="1" xfId="0" applyFont="1" applyFill="1" applyBorder="1" applyAlignment="1" applyProtection="1">
      <alignment horizontal="left" vertical="center" wrapText="1"/>
      <protection locked="0"/>
    </xf>
    <xf numFmtId="0" fontId="8" fillId="4" borderId="1" xfId="0" applyFont="1" applyFill="1" applyBorder="1" applyAlignment="1" applyProtection="1">
      <alignment vertical="center" wrapText="1"/>
      <protection locked="0"/>
    </xf>
    <xf numFmtId="0" fontId="8" fillId="4" borderId="0" xfId="0" applyFont="1" applyFill="1" applyProtection="1">
      <protection locked="0"/>
    </xf>
    <xf numFmtId="0" fontId="8" fillId="0" borderId="0" xfId="0" applyFont="1" applyProtection="1">
      <protection locked="0"/>
    </xf>
    <xf numFmtId="0" fontId="0" fillId="0" borderId="0" xfId="0" applyAlignment="1" applyProtection="1">
      <alignment horizontal="left" vertical="center"/>
      <protection locked="0"/>
    </xf>
    <xf numFmtId="0" fontId="0" fillId="0" borderId="0" xfId="0" applyAlignment="1" applyProtection="1">
      <alignment horizontal="left" vertical="center" wrapText="1"/>
      <protection locked="0"/>
    </xf>
    <xf numFmtId="0" fontId="0" fillId="0" borderId="0" xfId="0" applyAlignment="1" applyProtection="1">
      <alignment vertical="center"/>
      <protection locked="0"/>
    </xf>
    <xf numFmtId="0" fontId="0" fillId="0" borderId="0" xfId="0" applyAlignment="1" applyProtection="1">
      <alignment horizontal="center" vertical="center" wrapText="1"/>
      <protection locked="0"/>
    </xf>
    <xf numFmtId="0" fontId="0" fillId="0" borderId="1" xfId="0" applyBorder="1" applyAlignment="1" applyProtection="1">
      <alignment horizontal="center"/>
      <protection locked="0"/>
    </xf>
    <xf numFmtId="0" fontId="0" fillId="4" borderId="0" xfId="0" applyFill="1"/>
    <xf numFmtId="0" fontId="0" fillId="2" borderId="0" xfId="0" applyFill="1"/>
    <xf numFmtId="0" fontId="22" fillId="2" borderId="0" xfId="0" applyFont="1" applyFill="1"/>
    <xf numFmtId="0" fontId="0" fillId="2" borderId="8" xfId="0" applyFill="1" applyBorder="1"/>
    <xf numFmtId="0" fontId="0" fillId="3" borderId="0" xfId="0" applyFill="1"/>
    <xf numFmtId="0" fontId="9" fillId="4" borderId="0" xfId="0" applyFont="1" applyFill="1"/>
    <xf numFmtId="0" fontId="0" fillId="4" borderId="13" xfId="0" applyFill="1" applyBorder="1"/>
    <xf numFmtId="0" fontId="25" fillId="4" borderId="0" xfId="0" applyFont="1" applyFill="1"/>
    <xf numFmtId="0" fontId="23" fillId="4" borderId="0" xfId="0" applyFont="1" applyFill="1"/>
    <xf numFmtId="0" fontId="8" fillId="4" borderId="10" xfId="0" applyFont="1" applyFill="1" applyBorder="1" applyAlignment="1">
      <alignment horizontal="center"/>
    </xf>
    <xf numFmtId="0" fontId="8" fillId="4" borderId="9" xfId="0" applyFont="1" applyFill="1" applyBorder="1" applyAlignment="1">
      <alignment horizontal="center"/>
    </xf>
    <xf numFmtId="0" fontId="0" fillId="4" borderId="9" xfId="0" applyFill="1" applyBorder="1"/>
    <xf numFmtId="0" fontId="0" fillId="4" borderId="10" xfId="0" applyFill="1" applyBorder="1"/>
    <xf numFmtId="0" fontId="11" fillId="0" borderId="9" xfId="0" applyFont="1" applyBorder="1" applyAlignment="1">
      <alignment horizontal="center" vertical="center" wrapText="1"/>
    </xf>
    <xf numFmtId="0" fontId="10" fillId="0" borderId="9" xfId="0" applyFont="1" applyBorder="1" applyAlignment="1">
      <alignment horizontal="center" vertical="center" wrapText="1"/>
    </xf>
    <xf numFmtId="0" fontId="12" fillId="4" borderId="0" xfId="0" applyFont="1" applyFill="1" applyProtection="1">
      <protection locked="0"/>
    </xf>
    <xf numFmtId="0" fontId="12" fillId="0" borderId="0" xfId="0" applyFont="1" applyProtection="1">
      <protection locked="0"/>
    </xf>
    <xf numFmtId="0" fontId="20" fillId="0" borderId="0" xfId="0" applyFont="1" applyAlignment="1" applyProtection="1">
      <alignment horizontal="left" vertical="center"/>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horizontal="center" vertical="center"/>
      <protection locked="0"/>
    </xf>
    <xf numFmtId="0" fontId="12" fillId="0" borderId="0" xfId="0" applyFont="1" applyAlignment="1" applyProtection="1">
      <alignment horizontal="left" vertical="center"/>
      <protection locked="0"/>
    </xf>
    <xf numFmtId="0" fontId="0" fillId="4" borderId="0" xfId="0" applyFill="1" applyAlignment="1">
      <alignment horizontal="left" vertical="center" wrapText="1"/>
    </xf>
    <xf numFmtId="0" fontId="0" fillId="2" borderId="0" xfId="0" applyFill="1" applyAlignment="1">
      <alignment horizontal="left" vertical="center"/>
    </xf>
    <xf numFmtId="0" fontId="0" fillId="2" borderId="0" xfId="0" applyFill="1" applyAlignment="1">
      <alignment horizontal="left" vertical="center" wrapText="1"/>
    </xf>
    <xf numFmtId="0" fontId="0" fillId="2" borderId="0" xfId="0" applyFill="1" applyAlignment="1">
      <alignment vertical="center"/>
    </xf>
    <xf numFmtId="0" fontId="0" fillId="2" borderId="0" xfId="0" applyFill="1" applyAlignment="1">
      <alignment horizontal="center" vertical="center" wrapText="1"/>
    </xf>
    <xf numFmtId="0" fontId="7" fillId="2" borderId="0" xfId="0" applyFont="1" applyFill="1"/>
    <xf numFmtId="0" fontId="0" fillId="2" borderId="8" xfId="0" applyFill="1" applyBorder="1" applyAlignment="1">
      <alignment horizontal="left" vertical="center"/>
    </xf>
    <xf numFmtId="0" fontId="0" fillId="2" borderId="8" xfId="0" applyFill="1" applyBorder="1" applyAlignment="1">
      <alignment horizontal="left" vertical="center" wrapText="1"/>
    </xf>
    <xf numFmtId="0" fontId="0" fillId="2" borderId="8" xfId="0" applyFill="1" applyBorder="1" applyAlignment="1">
      <alignment vertical="center"/>
    </xf>
    <xf numFmtId="0" fontId="0" fillId="2" borderId="8" xfId="0" applyFill="1" applyBorder="1" applyAlignment="1">
      <alignment horizontal="center" vertical="center" wrapText="1"/>
    </xf>
    <xf numFmtId="0" fontId="0" fillId="3" borderId="0" xfId="0" applyFill="1" applyAlignment="1">
      <alignment horizontal="left" vertical="center"/>
    </xf>
    <xf numFmtId="0" fontId="0" fillId="3" borderId="0" xfId="0" applyFill="1" applyAlignment="1">
      <alignment horizontal="left" vertical="center" wrapText="1"/>
    </xf>
    <xf numFmtId="0" fontId="0" fillId="3" borderId="0" xfId="0" applyFill="1" applyAlignment="1">
      <alignment vertical="center"/>
    </xf>
    <xf numFmtId="0" fontId="0" fillId="3" borderId="0" xfId="0" applyFill="1" applyAlignment="1">
      <alignment horizontal="center" vertical="center" wrapText="1"/>
    </xf>
    <xf numFmtId="0" fontId="0" fillId="4" borderId="0" xfId="0" applyFill="1" applyAlignment="1">
      <alignment horizontal="left" vertical="center"/>
    </xf>
    <xf numFmtId="0" fontId="0" fillId="4" borderId="0" xfId="0" applyFill="1" applyAlignment="1">
      <alignment vertical="center"/>
    </xf>
    <xf numFmtId="0" fontId="0" fillId="4" borderId="0" xfId="0" applyFill="1" applyAlignment="1">
      <alignment horizontal="center" vertical="center" wrapText="1"/>
    </xf>
    <xf numFmtId="0" fontId="17" fillId="6" borderId="1" xfId="0" applyFont="1" applyFill="1" applyBorder="1" applyAlignment="1">
      <alignment horizontal="left" vertical="center"/>
    </xf>
    <xf numFmtId="0" fontId="17" fillId="6" borderId="1" xfId="0" applyFont="1" applyFill="1" applyBorder="1" applyAlignment="1">
      <alignment horizontal="left" vertical="center" wrapText="1"/>
    </xf>
    <xf numFmtId="0" fontId="17" fillId="6" borderId="1" xfId="0" applyFont="1" applyFill="1" applyBorder="1" applyAlignment="1">
      <alignment vertical="center"/>
    </xf>
    <xf numFmtId="0" fontId="12" fillId="4" borderId="1" xfId="0" applyFont="1" applyFill="1" applyBorder="1" applyAlignment="1">
      <alignment horizontal="left" vertical="center" wrapText="1"/>
    </xf>
    <xf numFmtId="0" fontId="15" fillId="0" borderId="1" xfId="0" applyFont="1" applyBorder="1" applyAlignment="1">
      <alignment horizontal="left" vertical="center" wrapText="1"/>
    </xf>
    <xf numFmtId="0" fontId="12" fillId="4" borderId="1" xfId="0" applyFont="1" applyFill="1" applyBorder="1" applyAlignment="1">
      <alignment horizontal="center" vertical="center"/>
    </xf>
    <xf numFmtId="0" fontId="0" fillId="4" borderId="1" xfId="0" applyFill="1" applyBorder="1" applyAlignment="1">
      <alignment horizontal="left" vertical="center" wrapText="1"/>
    </xf>
    <xf numFmtId="0" fontId="0" fillId="0" borderId="1" xfId="0" applyBorder="1" applyAlignment="1">
      <alignment horizontal="left" vertical="center" wrapText="1"/>
    </xf>
    <xf numFmtId="0" fontId="21" fillId="0" borderId="1" xfId="0" applyFont="1" applyBorder="1" applyAlignment="1">
      <alignment horizontal="left" vertical="center" wrapText="1"/>
    </xf>
    <xf numFmtId="2" fontId="12" fillId="4" borderId="1" xfId="0" applyNumberFormat="1" applyFont="1" applyFill="1" applyBorder="1" applyAlignment="1">
      <alignment horizontal="center" vertical="center"/>
    </xf>
    <xf numFmtId="0" fontId="12" fillId="0" borderId="1" xfId="0" applyFont="1" applyBorder="1" applyAlignment="1">
      <alignment horizontal="left" vertical="center" wrapText="1"/>
    </xf>
    <xf numFmtId="0" fontId="15" fillId="0" borderId="1" xfId="0" applyFont="1" applyBorder="1" applyAlignment="1">
      <alignment horizontal="left" vertical="center"/>
    </xf>
    <xf numFmtId="0" fontId="12" fillId="0" borderId="1" xfId="0" applyFont="1" applyBorder="1" applyAlignment="1">
      <alignment horizontal="center" vertical="center"/>
    </xf>
    <xf numFmtId="2" fontId="12" fillId="0" borderId="1" xfId="0" applyNumberFormat="1" applyFont="1" applyBorder="1" applyAlignment="1">
      <alignment horizontal="center" vertical="center"/>
    </xf>
    <xf numFmtId="0" fontId="0" fillId="0" borderId="1" xfId="0" applyBorder="1" applyAlignment="1">
      <alignment wrapText="1"/>
    </xf>
    <xf numFmtId="0" fontId="17" fillId="0" borderId="0" xfId="0" applyFont="1"/>
    <xf numFmtId="0" fontId="12" fillId="4" borderId="0" xfId="0" applyFont="1" applyFill="1"/>
    <xf numFmtId="0" fontId="12" fillId="2" borderId="0" xfId="0" applyFont="1" applyFill="1"/>
    <xf numFmtId="0" fontId="12" fillId="2" borderId="0" xfId="0"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center" vertical="center"/>
    </xf>
    <xf numFmtId="0" fontId="13" fillId="2" borderId="0" xfId="0" applyFont="1" applyFill="1"/>
    <xf numFmtId="0" fontId="14" fillId="2" borderId="0" xfId="0" applyFont="1" applyFill="1"/>
    <xf numFmtId="0" fontId="12" fillId="2" borderId="8" xfId="0" applyFont="1" applyFill="1" applyBorder="1"/>
    <xf numFmtId="0" fontId="12" fillId="2" borderId="8" xfId="0" applyFont="1" applyFill="1" applyBorder="1" applyAlignment="1">
      <alignment horizontal="left" vertical="center"/>
    </xf>
    <xf numFmtId="0" fontId="12" fillId="2" borderId="8" xfId="0" applyFont="1" applyFill="1" applyBorder="1" applyAlignment="1">
      <alignment horizontal="left" vertical="center" wrapText="1"/>
    </xf>
    <xf numFmtId="0" fontId="12" fillId="2" borderId="8" xfId="0" applyFont="1" applyFill="1" applyBorder="1" applyAlignment="1">
      <alignment horizontal="center" vertical="center"/>
    </xf>
    <xf numFmtId="0" fontId="12" fillId="3" borderId="0" xfId="0" applyFont="1" applyFill="1"/>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12" fillId="4" borderId="0" xfId="0" applyFont="1" applyFill="1" applyAlignment="1">
      <alignment horizontal="left" vertical="center"/>
    </xf>
    <xf numFmtId="0" fontId="12" fillId="4" borderId="0" xfId="0" applyFont="1" applyFill="1" applyAlignment="1">
      <alignment horizontal="left" vertical="center" wrapText="1"/>
    </xf>
    <xf numFmtId="0" fontId="12" fillId="4" borderId="0" xfId="0" applyFont="1" applyFill="1" applyAlignment="1">
      <alignment horizontal="center" vertical="center"/>
    </xf>
    <xf numFmtId="0" fontId="16" fillId="5" borderId="1" xfId="0" applyFont="1" applyFill="1" applyBorder="1" applyAlignment="1">
      <alignment horizontal="left" vertical="center" wrapText="1"/>
    </xf>
    <xf numFmtId="0" fontId="16" fillId="5" borderId="1" xfId="0" applyFont="1" applyFill="1" applyBorder="1" applyAlignment="1">
      <alignment horizontal="left" vertical="center"/>
    </xf>
    <xf numFmtId="0" fontId="16" fillId="5" borderId="1" xfId="0" applyFont="1" applyFill="1" applyBorder="1" applyAlignment="1">
      <alignment horizontal="center" vertical="center"/>
    </xf>
    <xf numFmtId="0" fontId="18" fillId="0" borderId="1" xfId="0" applyFont="1" applyBorder="1" applyAlignment="1">
      <alignment horizontal="left" vertical="center" wrapText="1"/>
    </xf>
    <xf numFmtId="0" fontId="18" fillId="0" borderId="1" xfId="0" applyFont="1" applyBorder="1" applyAlignment="1">
      <alignment horizontal="left" vertical="center"/>
    </xf>
    <xf numFmtId="0" fontId="18" fillId="0" borderId="0" xfId="0" applyFont="1" applyAlignment="1">
      <alignment horizontal="left" vertical="center" wrapText="1"/>
    </xf>
    <xf numFmtId="0" fontId="21" fillId="4" borderId="1" xfId="0" applyFont="1" applyFill="1" applyBorder="1" applyAlignment="1">
      <alignment horizontal="left" vertical="center" wrapText="1"/>
    </xf>
    <xf numFmtId="0" fontId="12" fillId="0" borderId="1" xfId="0" applyFont="1" applyBorder="1" applyAlignment="1">
      <alignment horizontal="left" vertical="center"/>
    </xf>
    <xf numFmtId="0" fontId="6" fillId="4" borderId="1" xfId="0" applyFont="1" applyFill="1" applyBorder="1" applyAlignment="1">
      <alignment horizontal="left" vertical="center" wrapText="1"/>
    </xf>
    <xf numFmtId="0" fontId="19" fillId="4" borderId="1" xfId="0" applyFont="1" applyFill="1" applyBorder="1" applyAlignment="1">
      <alignment horizontal="left" vertical="center" wrapText="1"/>
    </xf>
    <xf numFmtId="0" fontId="16" fillId="5" borderId="1" xfId="0" applyFont="1" applyFill="1" applyBorder="1" applyAlignment="1">
      <alignment vertical="center"/>
    </xf>
    <xf numFmtId="0" fontId="17" fillId="6" borderId="1" xfId="0" applyFont="1" applyFill="1" applyBorder="1" applyAlignment="1">
      <alignment horizontal="center" vertical="center" wrapText="1"/>
    </xf>
    <xf numFmtId="0" fontId="12" fillId="4" borderId="1" xfId="0" applyFont="1" applyFill="1" applyBorder="1" applyAlignment="1" applyProtection="1">
      <alignment horizontal="center" wrapText="1"/>
      <protection locked="0"/>
    </xf>
    <xf numFmtId="0" fontId="12" fillId="0" borderId="1" xfId="0" applyFont="1" applyBorder="1" applyAlignment="1" applyProtection="1">
      <alignment horizontal="center" wrapText="1"/>
      <protection locked="0"/>
    </xf>
    <xf numFmtId="0" fontId="27" fillId="8" borderId="1" xfId="0" applyFont="1" applyFill="1" applyBorder="1" applyAlignment="1">
      <alignment horizontal="center"/>
    </xf>
    <xf numFmtId="0" fontId="17" fillId="0" borderId="0" xfId="0" applyFont="1" applyProtection="1">
      <protection locked="0"/>
    </xf>
    <xf numFmtId="0" fontId="12" fillId="0" borderId="0" xfId="0" applyFont="1"/>
    <xf numFmtId="0" fontId="8" fillId="4" borderId="1" xfId="0" applyFont="1" applyFill="1" applyBorder="1" applyAlignment="1">
      <alignment horizontal="left" vertical="center" wrapText="1"/>
    </xf>
    <xf numFmtId="0" fontId="0" fillId="4" borderId="1" xfId="0" applyFill="1" applyBorder="1" applyAlignment="1">
      <alignment horizontal="left" vertical="center"/>
    </xf>
    <xf numFmtId="0" fontId="12" fillId="4" borderId="1" xfId="0" applyFont="1" applyFill="1" applyBorder="1" applyAlignment="1" applyProtection="1">
      <alignment horizontal="center" vertical="center" wrapText="1"/>
      <protection locked="0"/>
    </xf>
    <xf numFmtId="0" fontId="8" fillId="6" borderId="0" xfId="0" applyFont="1" applyFill="1" applyAlignment="1">
      <alignment horizontal="left" vertical="center"/>
    </xf>
    <xf numFmtId="0" fontId="8" fillId="6" borderId="0" xfId="0" applyFont="1" applyFill="1" applyAlignment="1">
      <alignment horizontal="left" vertical="center" wrapText="1"/>
    </xf>
    <xf numFmtId="0" fontId="8" fillId="6" borderId="0" xfId="0" applyFont="1" applyFill="1" applyAlignment="1">
      <alignment vertical="center"/>
    </xf>
    <xf numFmtId="0" fontId="8" fillId="4" borderId="1" xfId="0" applyFont="1" applyFill="1" applyBorder="1" applyAlignment="1">
      <alignment horizontal="left" vertical="center"/>
    </xf>
    <xf numFmtId="0" fontId="8" fillId="4" borderId="1" xfId="0" applyFont="1" applyFill="1" applyBorder="1" applyAlignment="1">
      <alignment vertical="center" wrapText="1"/>
    </xf>
    <xf numFmtId="0" fontId="0" fillId="4" borderId="1" xfId="0"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2" fillId="0" borderId="1" xfId="0" applyFont="1" applyBorder="1" applyAlignment="1">
      <alignment horizontal="center" vertical="center" wrapText="1"/>
    </xf>
    <xf numFmtId="0" fontId="0" fillId="0" borderId="1" xfId="0" applyBorder="1" applyAlignment="1">
      <alignment horizontal="center"/>
    </xf>
    <xf numFmtId="0" fontId="15" fillId="4" borderId="1" xfId="0" applyFont="1" applyFill="1" applyBorder="1" applyAlignment="1">
      <alignment horizontal="left" vertical="center" wrapText="1"/>
    </xf>
    <xf numFmtId="0" fontId="18" fillId="4" borderId="1" xfId="0" applyFont="1" applyFill="1" applyBorder="1" applyAlignment="1">
      <alignment horizontal="left" vertical="center" wrapText="1"/>
    </xf>
    <xf numFmtId="0" fontId="0" fillId="4" borderId="1" xfId="0" applyFill="1" applyBorder="1" applyAlignment="1">
      <alignment wrapText="1"/>
    </xf>
    <xf numFmtId="0" fontId="0" fillId="4" borderId="1" xfId="0" applyFill="1" applyBorder="1" applyAlignment="1">
      <alignment horizontal="center"/>
    </xf>
    <xf numFmtId="0" fontId="1" fillId="0" borderId="1" xfId="0" applyFont="1" applyBorder="1" applyAlignment="1">
      <alignment horizontal="left" vertical="center" wrapText="1"/>
    </xf>
    <xf numFmtId="0" fontId="10" fillId="0" borderId="9" xfId="0" applyFont="1" applyBorder="1" applyAlignment="1">
      <alignment horizontal="center" vertical="center" wrapText="1"/>
    </xf>
    <xf numFmtId="0" fontId="8" fillId="4" borderId="10" xfId="0" applyFont="1" applyFill="1" applyBorder="1" applyAlignment="1">
      <alignment horizontal="center"/>
    </xf>
    <xf numFmtId="0" fontId="8" fillId="4" borderId="11" xfId="0" applyFont="1" applyFill="1" applyBorder="1" applyAlignment="1">
      <alignment horizontal="center"/>
    </xf>
    <xf numFmtId="0" fontId="8" fillId="4" borderId="12" xfId="0" applyFont="1" applyFill="1" applyBorder="1" applyAlignment="1">
      <alignment horizontal="center"/>
    </xf>
    <xf numFmtId="0" fontId="0" fillId="4" borderId="10" xfId="0" applyFill="1" applyBorder="1" applyAlignment="1">
      <alignment horizontal="center" wrapText="1"/>
    </xf>
    <xf numFmtId="0" fontId="0" fillId="4" borderId="11" xfId="0" applyFill="1" applyBorder="1" applyAlignment="1">
      <alignment horizontal="center" wrapText="1"/>
    </xf>
    <xf numFmtId="0" fontId="0" fillId="4" borderId="12" xfId="0" applyFill="1" applyBorder="1" applyAlignment="1">
      <alignment horizontal="center" wrapText="1"/>
    </xf>
    <xf numFmtId="0" fontId="0" fillId="4" borderId="10" xfId="0" applyFill="1" applyBorder="1" applyAlignment="1">
      <alignment horizontal="center"/>
    </xf>
    <xf numFmtId="0" fontId="0" fillId="4" borderId="12" xfId="0" applyFill="1" applyBorder="1" applyAlignment="1">
      <alignment horizontal="center"/>
    </xf>
    <xf numFmtId="0" fontId="0" fillId="4" borderId="10" xfId="0"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4" borderId="11" xfId="0" applyFill="1" applyBorder="1" applyAlignment="1" applyProtection="1">
      <alignment horizontal="center"/>
      <protection locked="0"/>
    </xf>
    <xf numFmtId="0" fontId="0" fillId="4" borderId="0" xfId="0" applyFill="1" applyAlignment="1">
      <alignment horizontal="left" vertical="center" wrapText="1"/>
    </xf>
    <xf numFmtId="0" fontId="11" fillId="0" borderId="9" xfId="0" applyFont="1" applyBorder="1" applyAlignment="1">
      <alignment horizontal="center" vertical="center" wrapText="1"/>
    </xf>
    <xf numFmtId="0" fontId="24" fillId="7" borderId="2" xfId="0" applyFont="1" applyFill="1" applyBorder="1" applyAlignment="1">
      <alignment horizontal="center" vertical="center" wrapText="1"/>
    </xf>
    <xf numFmtId="0" fontId="24" fillId="7" borderId="3" xfId="0" applyFont="1" applyFill="1" applyBorder="1" applyAlignment="1">
      <alignment horizontal="center" vertical="center" wrapText="1"/>
    </xf>
    <xf numFmtId="0" fontId="24" fillId="7" borderId="4" xfId="0" applyFont="1" applyFill="1" applyBorder="1" applyAlignment="1">
      <alignment horizontal="center" vertical="center" wrapText="1"/>
    </xf>
    <xf numFmtId="0" fontId="24" fillId="7" borderId="2" xfId="0" applyFont="1" applyFill="1" applyBorder="1" applyAlignment="1">
      <alignment horizontal="center" vertical="center"/>
    </xf>
    <xf numFmtId="0" fontId="24" fillId="7" borderId="3" xfId="0" applyFont="1" applyFill="1" applyBorder="1" applyAlignment="1">
      <alignment horizontal="center" vertical="center"/>
    </xf>
    <xf numFmtId="0" fontId="24" fillId="7" borderId="4" xfId="0" applyFont="1" applyFill="1" applyBorder="1" applyAlignment="1">
      <alignment horizontal="center" vertical="center"/>
    </xf>
    <xf numFmtId="0" fontId="0" fillId="0" borderId="1" xfId="0" applyBorder="1" applyAlignment="1" applyProtection="1">
      <alignment horizontal="center" vertical="center" wrapText="1"/>
      <protection locked="0"/>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4" borderId="1" xfId="0" applyFill="1" applyBorder="1" applyAlignment="1" applyProtection="1">
      <alignment horizontal="center"/>
      <protection locked="0"/>
    </xf>
    <xf numFmtId="0" fontId="8" fillId="4" borderId="1" xfId="0" applyFont="1" applyFill="1" applyBorder="1" applyAlignment="1" applyProtection="1">
      <alignment horizontal="center" wrapText="1"/>
      <protection locked="0"/>
    </xf>
    <xf numFmtId="0" fontId="8" fillId="6" borderId="0" xfId="0" applyFont="1" applyFill="1" applyAlignment="1" applyProtection="1">
      <alignment horizontal="center" vertical="center" wrapText="1"/>
      <protection locked="0"/>
    </xf>
    <xf numFmtId="0" fontId="0" fillId="4" borderId="0" xfId="0" applyFill="1" applyAlignment="1" applyProtection="1">
      <alignment horizontal="left" vertical="center" wrapText="1"/>
      <protection locked="0"/>
    </xf>
    <xf numFmtId="0" fontId="0" fillId="4" borderId="11" xfId="0" applyFill="1" applyBorder="1" applyAlignment="1">
      <alignment horizont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cellXfs>
  <cellStyles count="1">
    <cellStyle name="Normal" xfId="0" builtinId="0"/>
  </cellStyles>
  <dxfs count="0"/>
  <tableStyles count="1" defaultTableStyle="TableStyleMedium2" defaultPivotStyle="PivotStyleLight16">
    <tableStyle name="Invisible" pivot="0" table="0" count="0" xr9:uid="{C34FD432-A896-4330-9682-C9645DA3951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xdr:rowOff>
    </xdr:from>
    <xdr:to>
      <xdr:col>1</xdr:col>
      <xdr:colOff>0</xdr:colOff>
      <xdr:row>28</xdr:row>
      <xdr:rowOff>156883</xdr:rowOff>
    </xdr:to>
    <xdr:sp macro="" textlink="">
      <xdr:nvSpPr>
        <xdr:cNvPr id="2" name="Rectangle 1">
          <a:extLst>
            <a:ext uri="{FF2B5EF4-FFF2-40B4-BE49-F238E27FC236}">
              <a16:creationId xmlns:a16="http://schemas.microsoft.com/office/drawing/2014/main" id="{D579F3F9-8F3C-BCB5-490E-0F067105D4EF}"/>
            </a:ext>
          </a:extLst>
        </xdr:cNvPr>
        <xdr:cNvSpPr>
          <a:spLocks noChangeArrowheads="1"/>
        </xdr:cNvSpPr>
      </xdr:nvSpPr>
      <xdr:spPr bwMode="auto">
        <a:xfrm>
          <a:off x="0" y="1"/>
          <a:ext cx="605118" cy="5916706"/>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7</xdr:col>
      <xdr:colOff>255268</xdr:colOff>
      <xdr:row>17</xdr:row>
      <xdr:rowOff>212911</xdr:rowOff>
    </xdr:from>
    <xdr:to>
      <xdr:col>11</xdr:col>
      <xdr:colOff>392206</xdr:colOff>
      <xdr:row>21</xdr:row>
      <xdr:rowOff>76224</xdr:rowOff>
    </xdr:to>
    <xdr:sp macro="" textlink="">
      <xdr:nvSpPr>
        <xdr:cNvPr id="5" name="Arrow: U-Turn 4">
          <a:extLst>
            <a:ext uri="{FF2B5EF4-FFF2-40B4-BE49-F238E27FC236}">
              <a16:creationId xmlns:a16="http://schemas.microsoft.com/office/drawing/2014/main" id="{97788792-5FBE-4C9A-64A3-673DA1EA9247}"/>
            </a:ext>
          </a:extLst>
        </xdr:cNvPr>
        <xdr:cNvSpPr/>
      </xdr:nvSpPr>
      <xdr:spPr>
        <a:xfrm rot="10800000" flipH="1">
          <a:off x="4737621" y="3619499"/>
          <a:ext cx="3005644" cy="658931"/>
        </a:xfrm>
        <a:prstGeom prst="uturnArrow">
          <a:avLst>
            <a:gd name="adj1" fmla="val 13356"/>
            <a:gd name="adj2" fmla="val 24223"/>
            <a:gd name="adj3" fmla="val 23963"/>
            <a:gd name="adj4" fmla="val 44786"/>
            <a:gd name="adj5" fmla="val 9728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8</xdr:col>
      <xdr:colOff>179294</xdr:colOff>
      <xdr:row>18</xdr:row>
      <xdr:rowOff>4759</xdr:rowOff>
    </xdr:from>
    <xdr:to>
      <xdr:col>11</xdr:col>
      <xdr:colOff>11206</xdr:colOff>
      <xdr:row>20</xdr:row>
      <xdr:rowOff>89646</xdr:rowOff>
    </xdr:to>
    <xdr:sp macro="" textlink="">
      <xdr:nvSpPr>
        <xdr:cNvPr id="6" name="Arrow: U-Turn 5">
          <a:extLst>
            <a:ext uri="{FF2B5EF4-FFF2-40B4-BE49-F238E27FC236}">
              <a16:creationId xmlns:a16="http://schemas.microsoft.com/office/drawing/2014/main" id="{D3018F87-0D30-1C02-66E1-2A5A59A92B82}"/>
            </a:ext>
          </a:extLst>
        </xdr:cNvPr>
        <xdr:cNvSpPr/>
      </xdr:nvSpPr>
      <xdr:spPr>
        <a:xfrm rot="10800000" flipH="1">
          <a:off x="5266765" y="3624259"/>
          <a:ext cx="2095500" cy="477093"/>
        </a:xfrm>
        <a:prstGeom prst="uturnArrow">
          <a:avLst>
            <a:gd name="adj1" fmla="val 18782"/>
            <a:gd name="adj2" fmla="val 24223"/>
            <a:gd name="adj3" fmla="val 23963"/>
            <a:gd name="adj4" fmla="val 44786"/>
            <a:gd name="adj5" fmla="val 9728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36</xdr:row>
      <xdr:rowOff>100964</xdr:rowOff>
    </xdr:to>
    <xdr:sp macro="" textlink="">
      <xdr:nvSpPr>
        <xdr:cNvPr id="2" name="Rectangle 1">
          <a:extLst>
            <a:ext uri="{FF2B5EF4-FFF2-40B4-BE49-F238E27FC236}">
              <a16:creationId xmlns:a16="http://schemas.microsoft.com/office/drawing/2014/main" id="{35DB1CE7-4AAF-5338-2105-1632F257D70E}"/>
            </a:ext>
          </a:extLst>
        </xdr:cNvPr>
        <xdr:cNvSpPr>
          <a:spLocks noChangeArrowheads="1"/>
        </xdr:cNvSpPr>
      </xdr:nvSpPr>
      <xdr:spPr bwMode="auto">
        <a:xfrm>
          <a:off x="0" y="0"/>
          <a:ext cx="647700" cy="6996113"/>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36</xdr:row>
      <xdr:rowOff>103821</xdr:rowOff>
    </xdr:from>
    <xdr:to>
      <xdr:col>1</xdr:col>
      <xdr:colOff>0</xdr:colOff>
      <xdr:row>56</xdr:row>
      <xdr:rowOff>33617</xdr:rowOff>
    </xdr:to>
    <xdr:sp macro="" textlink="">
      <xdr:nvSpPr>
        <xdr:cNvPr id="4" name="Rectangle 3">
          <a:extLst>
            <a:ext uri="{FF2B5EF4-FFF2-40B4-BE49-F238E27FC236}">
              <a16:creationId xmlns:a16="http://schemas.microsoft.com/office/drawing/2014/main" id="{23260705-C4E3-098F-B07C-C22CB73FDACC}"/>
            </a:ext>
          </a:extLst>
        </xdr:cNvPr>
        <xdr:cNvSpPr>
          <a:spLocks noChangeArrowheads="1"/>
        </xdr:cNvSpPr>
      </xdr:nvSpPr>
      <xdr:spPr bwMode="auto">
        <a:xfrm rot="10800000">
          <a:off x="0" y="34729997"/>
          <a:ext cx="605118" cy="30510649"/>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56</xdr:row>
      <xdr:rowOff>0</xdr:rowOff>
    </xdr:from>
    <xdr:to>
      <xdr:col>1</xdr:col>
      <xdr:colOff>0</xdr:colOff>
      <xdr:row>71</xdr:row>
      <xdr:rowOff>0</xdr:rowOff>
    </xdr:to>
    <xdr:sp macro="" textlink="">
      <xdr:nvSpPr>
        <xdr:cNvPr id="5" name="Rectangle 4">
          <a:extLst>
            <a:ext uri="{FF2B5EF4-FFF2-40B4-BE49-F238E27FC236}">
              <a16:creationId xmlns:a16="http://schemas.microsoft.com/office/drawing/2014/main" id="{2E14DCD9-D505-B652-DB29-0B9251BC2D97}"/>
            </a:ext>
          </a:extLst>
        </xdr:cNvPr>
        <xdr:cNvSpPr>
          <a:spLocks noChangeArrowheads="1"/>
        </xdr:cNvSpPr>
      </xdr:nvSpPr>
      <xdr:spPr bwMode="auto">
        <a:xfrm>
          <a:off x="0" y="13258801"/>
          <a:ext cx="647700" cy="6634163"/>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70</xdr:row>
      <xdr:rowOff>184535</xdr:rowOff>
    </xdr:from>
    <xdr:to>
      <xdr:col>1</xdr:col>
      <xdr:colOff>0</xdr:colOff>
      <xdr:row>94</xdr:row>
      <xdr:rowOff>272290</xdr:rowOff>
    </xdr:to>
    <xdr:sp macro="" textlink="">
      <xdr:nvSpPr>
        <xdr:cNvPr id="6" name="Rectangle 5">
          <a:extLst>
            <a:ext uri="{FF2B5EF4-FFF2-40B4-BE49-F238E27FC236}">
              <a16:creationId xmlns:a16="http://schemas.microsoft.com/office/drawing/2014/main" id="{0C979346-A51A-5ECD-7B99-7F8827C98A7A}"/>
            </a:ext>
          </a:extLst>
        </xdr:cNvPr>
        <xdr:cNvSpPr>
          <a:spLocks noChangeArrowheads="1"/>
        </xdr:cNvSpPr>
      </xdr:nvSpPr>
      <xdr:spPr bwMode="auto">
        <a:xfrm rot="10800000">
          <a:off x="0" y="20132063"/>
          <a:ext cx="646340" cy="6732135"/>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94</xdr:row>
      <xdr:rowOff>278130</xdr:rowOff>
    </xdr:from>
    <xdr:to>
      <xdr:col>1</xdr:col>
      <xdr:colOff>1</xdr:colOff>
      <xdr:row>121</xdr:row>
      <xdr:rowOff>33303</xdr:rowOff>
    </xdr:to>
    <xdr:sp macro="" textlink="">
      <xdr:nvSpPr>
        <xdr:cNvPr id="7" name="Rectangle 6">
          <a:extLst>
            <a:ext uri="{FF2B5EF4-FFF2-40B4-BE49-F238E27FC236}">
              <a16:creationId xmlns:a16="http://schemas.microsoft.com/office/drawing/2014/main" id="{94D5C2EA-20FA-5AFA-E041-A38E969175F8}"/>
            </a:ext>
          </a:extLst>
        </xdr:cNvPr>
        <xdr:cNvSpPr>
          <a:spLocks noChangeArrowheads="1"/>
        </xdr:cNvSpPr>
      </xdr:nvSpPr>
      <xdr:spPr bwMode="auto">
        <a:xfrm>
          <a:off x="1" y="26860500"/>
          <a:ext cx="646340" cy="6734856"/>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121</xdr:row>
      <xdr:rowOff>6802</xdr:rowOff>
    </xdr:from>
    <xdr:to>
      <xdr:col>1</xdr:col>
      <xdr:colOff>0</xdr:colOff>
      <xdr:row>153</xdr:row>
      <xdr:rowOff>0</xdr:rowOff>
    </xdr:to>
    <xdr:sp macro="" textlink="">
      <xdr:nvSpPr>
        <xdr:cNvPr id="8" name="Rectangle 7">
          <a:extLst>
            <a:ext uri="{FF2B5EF4-FFF2-40B4-BE49-F238E27FC236}">
              <a16:creationId xmlns:a16="http://schemas.microsoft.com/office/drawing/2014/main" id="{D6CE339E-AA22-865C-D95A-7A721809392B}"/>
            </a:ext>
          </a:extLst>
        </xdr:cNvPr>
        <xdr:cNvSpPr>
          <a:spLocks noChangeArrowheads="1"/>
        </xdr:cNvSpPr>
      </xdr:nvSpPr>
      <xdr:spPr bwMode="auto">
        <a:xfrm rot="10800000">
          <a:off x="0" y="33568821"/>
          <a:ext cx="646340" cy="6732135"/>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153</xdr:row>
      <xdr:rowOff>0</xdr:rowOff>
    </xdr:from>
    <xdr:to>
      <xdr:col>1</xdr:col>
      <xdr:colOff>1</xdr:colOff>
      <xdr:row>154</xdr:row>
      <xdr:rowOff>0</xdr:rowOff>
    </xdr:to>
    <xdr:sp macro="" textlink="">
      <xdr:nvSpPr>
        <xdr:cNvPr id="9" name="Rectangle 8">
          <a:extLst>
            <a:ext uri="{FF2B5EF4-FFF2-40B4-BE49-F238E27FC236}">
              <a16:creationId xmlns:a16="http://schemas.microsoft.com/office/drawing/2014/main" id="{223931EC-96E5-C138-0250-2A6B8ADDBE4C}"/>
            </a:ext>
          </a:extLst>
        </xdr:cNvPr>
        <xdr:cNvSpPr>
          <a:spLocks noChangeArrowheads="1"/>
        </xdr:cNvSpPr>
      </xdr:nvSpPr>
      <xdr:spPr bwMode="auto">
        <a:xfrm>
          <a:off x="1" y="40263536"/>
          <a:ext cx="646340" cy="6734856"/>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154</xdr:row>
      <xdr:rowOff>0</xdr:rowOff>
    </xdr:from>
    <xdr:to>
      <xdr:col>1</xdr:col>
      <xdr:colOff>0</xdr:colOff>
      <xdr:row>154</xdr:row>
      <xdr:rowOff>0</xdr:rowOff>
    </xdr:to>
    <xdr:sp macro="" textlink="">
      <xdr:nvSpPr>
        <xdr:cNvPr id="10" name="Rectangle 9">
          <a:extLst>
            <a:ext uri="{FF2B5EF4-FFF2-40B4-BE49-F238E27FC236}">
              <a16:creationId xmlns:a16="http://schemas.microsoft.com/office/drawing/2014/main" id="{D2C4AE69-661F-1E99-F98C-B68D763418B2}"/>
            </a:ext>
          </a:extLst>
        </xdr:cNvPr>
        <xdr:cNvSpPr>
          <a:spLocks noChangeArrowheads="1"/>
        </xdr:cNvSpPr>
      </xdr:nvSpPr>
      <xdr:spPr bwMode="auto">
        <a:xfrm rot="10800000">
          <a:off x="0" y="46971857"/>
          <a:ext cx="646340" cy="6732135"/>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19</xdr:row>
      <xdr:rowOff>0</xdr:rowOff>
    </xdr:from>
    <xdr:to>
      <xdr:col>1</xdr:col>
      <xdr:colOff>0</xdr:colOff>
      <xdr:row>20</xdr:row>
      <xdr:rowOff>0</xdr:rowOff>
    </xdr:to>
    <xdr:sp macro="" textlink="">
      <xdr:nvSpPr>
        <xdr:cNvPr id="5" name="Rectangle 4">
          <a:extLst>
            <a:ext uri="{FF2B5EF4-FFF2-40B4-BE49-F238E27FC236}">
              <a16:creationId xmlns:a16="http://schemas.microsoft.com/office/drawing/2014/main" id="{229B65C1-8477-4282-B408-745D3E4785F4}"/>
            </a:ext>
          </a:extLst>
        </xdr:cNvPr>
        <xdr:cNvSpPr>
          <a:spLocks noChangeArrowheads="1"/>
        </xdr:cNvSpPr>
      </xdr:nvSpPr>
      <xdr:spPr bwMode="auto">
        <a:xfrm>
          <a:off x="0" y="23845838"/>
          <a:ext cx="647700" cy="7419975"/>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22</xdr:row>
      <xdr:rowOff>0</xdr:rowOff>
    </xdr:from>
    <xdr:to>
      <xdr:col>1</xdr:col>
      <xdr:colOff>1</xdr:colOff>
      <xdr:row>25</xdr:row>
      <xdr:rowOff>0</xdr:rowOff>
    </xdr:to>
    <xdr:sp macro="" textlink="">
      <xdr:nvSpPr>
        <xdr:cNvPr id="6" name="Rectangle 5">
          <a:extLst>
            <a:ext uri="{FF2B5EF4-FFF2-40B4-BE49-F238E27FC236}">
              <a16:creationId xmlns:a16="http://schemas.microsoft.com/office/drawing/2014/main" id="{C9FA2B3B-D7AE-42B3-A4D2-5E670D783198}"/>
            </a:ext>
          </a:extLst>
        </xdr:cNvPr>
        <xdr:cNvSpPr>
          <a:spLocks noChangeArrowheads="1"/>
        </xdr:cNvSpPr>
      </xdr:nvSpPr>
      <xdr:spPr bwMode="auto">
        <a:xfrm>
          <a:off x="1" y="41314688"/>
          <a:ext cx="647700" cy="11520487"/>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29</xdr:row>
      <xdr:rowOff>88446</xdr:rowOff>
    </xdr:from>
    <xdr:to>
      <xdr:col>1</xdr:col>
      <xdr:colOff>1</xdr:colOff>
      <xdr:row>36</xdr:row>
      <xdr:rowOff>0</xdr:rowOff>
    </xdr:to>
    <xdr:sp macro="" textlink="">
      <xdr:nvSpPr>
        <xdr:cNvPr id="7" name="Rectangle 6">
          <a:extLst>
            <a:ext uri="{FF2B5EF4-FFF2-40B4-BE49-F238E27FC236}">
              <a16:creationId xmlns:a16="http://schemas.microsoft.com/office/drawing/2014/main" id="{9659158F-3963-0076-E66E-5FD956AD0F14}"/>
            </a:ext>
          </a:extLst>
        </xdr:cNvPr>
        <xdr:cNvSpPr>
          <a:spLocks noChangeArrowheads="1"/>
        </xdr:cNvSpPr>
      </xdr:nvSpPr>
      <xdr:spPr bwMode="auto">
        <a:xfrm>
          <a:off x="1" y="69901934"/>
          <a:ext cx="647700" cy="13511214"/>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44</xdr:row>
      <xdr:rowOff>0</xdr:rowOff>
    </xdr:from>
    <xdr:to>
      <xdr:col>1</xdr:col>
      <xdr:colOff>1</xdr:colOff>
      <xdr:row>45</xdr:row>
      <xdr:rowOff>0</xdr:rowOff>
    </xdr:to>
    <xdr:sp macro="" textlink="">
      <xdr:nvSpPr>
        <xdr:cNvPr id="8" name="Rectangle 7">
          <a:extLst>
            <a:ext uri="{FF2B5EF4-FFF2-40B4-BE49-F238E27FC236}">
              <a16:creationId xmlns:a16="http://schemas.microsoft.com/office/drawing/2014/main" id="{11331BAB-3033-834A-F582-D916E5C5A78C}"/>
            </a:ext>
          </a:extLst>
        </xdr:cNvPr>
        <xdr:cNvSpPr>
          <a:spLocks noChangeArrowheads="1"/>
        </xdr:cNvSpPr>
      </xdr:nvSpPr>
      <xdr:spPr bwMode="auto">
        <a:xfrm>
          <a:off x="1" y="96778763"/>
          <a:ext cx="647700" cy="11998099"/>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0</xdr:row>
      <xdr:rowOff>0</xdr:rowOff>
    </xdr:from>
    <xdr:to>
      <xdr:col>1</xdr:col>
      <xdr:colOff>0</xdr:colOff>
      <xdr:row>15</xdr:row>
      <xdr:rowOff>161925</xdr:rowOff>
    </xdr:to>
    <xdr:sp macro="" textlink="">
      <xdr:nvSpPr>
        <xdr:cNvPr id="9" name="Rectangle 8">
          <a:extLst>
            <a:ext uri="{FF2B5EF4-FFF2-40B4-BE49-F238E27FC236}">
              <a16:creationId xmlns:a16="http://schemas.microsoft.com/office/drawing/2014/main" id="{9B53DC50-F470-39BB-BF3A-B7B240ABCB7E}"/>
            </a:ext>
          </a:extLst>
        </xdr:cNvPr>
        <xdr:cNvSpPr>
          <a:spLocks noChangeArrowheads="1"/>
        </xdr:cNvSpPr>
      </xdr:nvSpPr>
      <xdr:spPr bwMode="auto">
        <a:xfrm>
          <a:off x="0" y="0"/>
          <a:ext cx="647700" cy="11701463"/>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19</xdr:row>
      <xdr:rowOff>0</xdr:rowOff>
    </xdr:from>
    <xdr:to>
      <xdr:col>1</xdr:col>
      <xdr:colOff>0</xdr:colOff>
      <xdr:row>20</xdr:row>
      <xdr:rowOff>0</xdr:rowOff>
    </xdr:to>
    <xdr:sp macro="" textlink="">
      <xdr:nvSpPr>
        <xdr:cNvPr id="10" name="Rectangle 9">
          <a:extLst>
            <a:ext uri="{FF2B5EF4-FFF2-40B4-BE49-F238E27FC236}">
              <a16:creationId xmlns:a16="http://schemas.microsoft.com/office/drawing/2014/main" id="{3498A452-085D-8F1D-97C3-6B21A3D8FF19}"/>
            </a:ext>
          </a:extLst>
        </xdr:cNvPr>
        <xdr:cNvSpPr>
          <a:spLocks noChangeArrowheads="1"/>
        </xdr:cNvSpPr>
      </xdr:nvSpPr>
      <xdr:spPr bwMode="auto">
        <a:xfrm>
          <a:off x="0" y="23845838"/>
          <a:ext cx="647700" cy="7419975"/>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22</xdr:row>
      <xdr:rowOff>0</xdr:rowOff>
    </xdr:from>
    <xdr:to>
      <xdr:col>1</xdr:col>
      <xdr:colOff>1</xdr:colOff>
      <xdr:row>25</xdr:row>
      <xdr:rowOff>0</xdr:rowOff>
    </xdr:to>
    <xdr:sp macro="" textlink="">
      <xdr:nvSpPr>
        <xdr:cNvPr id="11" name="Rectangle 10">
          <a:extLst>
            <a:ext uri="{FF2B5EF4-FFF2-40B4-BE49-F238E27FC236}">
              <a16:creationId xmlns:a16="http://schemas.microsoft.com/office/drawing/2014/main" id="{37C17D43-0CF2-63E5-A458-FE72E5CC2280}"/>
            </a:ext>
          </a:extLst>
        </xdr:cNvPr>
        <xdr:cNvSpPr>
          <a:spLocks noChangeArrowheads="1"/>
        </xdr:cNvSpPr>
      </xdr:nvSpPr>
      <xdr:spPr bwMode="auto">
        <a:xfrm>
          <a:off x="1" y="41314688"/>
          <a:ext cx="647700" cy="11520487"/>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28</xdr:row>
      <xdr:rowOff>1098338</xdr:rowOff>
    </xdr:from>
    <xdr:to>
      <xdr:col>1</xdr:col>
      <xdr:colOff>1</xdr:colOff>
      <xdr:row>36</xdr:row>
      <xdr:rowOff>9</xdr:rowOff>
    </xdr:to>
    <xdr:sp macro="" textlink="">
      <xdr:nvSpPr>
        <xdr:cNvPr id="12" name="Rectangle 11">
          <a:extLst>
            <a:ext uri="{FF2B5EF4-FFF2-40B4-BE49-F238E27FC236}">
              <a16:creationId xmlns:a16="http://schemas.microsoft.com/office/drawing/2014/main" id="{6F2D269C-04E8-7749-DF7F-61ECC6C556BF}"/>
            </a:ext>
          </a:extLst>
        </xdr:cNvPr>
        <xdr:cNvSpPr>
          <a:spLocks noChangeArrowheads="1"/>
        </xdr:cNvSpPr>
      </xdr:nvSpPr>
      <xdr:spPr bwMode="auto">
        <a:xfrm>
          <a:off x="1" y="33062333"/>
          <a:ext cx="626533" cy="110998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44</xdr:row>
      <xdr:rowOff>0</xdr:rowOff>
    </xdr:from>
    <xdr:to>
      <xdr:col>1</xdr:col>
      <xdr:colOff>1</xdr:colOff>
      <xdr:row>45</xdr:row>
      <xdr:rowOff>0</xdr:rowOff>
    </xdr:to>
    <xdr:sp macro="" textlink="">
      <xdr:nvSpPr>
        <xdr:cNvPr id="13" name="Rectangle 12">
          <a:extLst>
            <a:ext uri="{FF2B5EF4-FFF2-40B4-BE49-F238E27FC236}">
              <a16:creationId xmlns:a16="http://schemas.microsoft.com/office/drawing/2014/main" id="{B3AC195E-AEAC-B369-D708-8C69673C5F80}"/>
            </a:ext>
          </a:extLst>
        </xdr:cNvPr>
        <xdr:cNvSpPr>
          <a:spLocks noChangeArrowheads="1"/>
        </xdr:cNvSpPr>
      </xdr:nvSpPr>
      <xdr:spPr bwMode="auto">
        <a:xfrm>
          <a:off x="1" y="96778763"/>
          <a:ext cx="647700" cy="11998099"/>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15</xdr:row>
      <xdr:rowOff>0</xdr:rowOff>
    </xdr:from>
    <xdr:to>
      <xdr:col>1</xdr:col>
      <xdr:colOff>0</xdr:colOff>
      <xdr:row>19</xdr:row>
      <xdr:rowOff>805391</xdr:rowOff>
    </xdr:to>
    <xdr:sp macro="" textlink="">
      <xdr:nvSpPr>
        <xdr:cNvPr id="15" name="Rectangle 14">
          <a:extLst>
            <a:ext uri="{FF2B5EF4-FFF2-40B4-BE49-F238E27FC236}">
              <a16:creationId xmlns:a16="http://schemas.microsoft.com/office/drawing/2014/main" id="{ED005DE5-204C-63F5-CDC4-1A985D078105}"/>
            </a:ext>
          </a:extLst>
        </xdr:cNvPr>
        <xdr:cNvSpPr>
          <a:spLocks noChangeArrowheads="1"/>
        </xdr:cNvSpPr>
      </xdr:nvSpPr>
      <xdr:spPr bwMode="auto">
        <a:xfrm>
          <a:off x="0" y="6620933"/>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20</xdr:row>
      <xdr:rowOff>0</xdr:rowOff>
    </xdr:from>
    <xdr:to>
      <xdr:col>1</xdr:col>
      <xdr:colOff>0</xdr:colOff>
      <xdr:row>23</xdr:row>
      <xdr:rowOff>164893</xdr:rowOff>
    </xdr:to>
    <xdr:sp macro="" textlink="">
      <xdr:nvSpPr>
        <xdr:cNvPr id="16" name="Rectangle 15">
          <a:extLst>
            <a:ext uri="{FF2B5EF4-FFF2-40B4-BE49-F238E27FC236}">
              <a16:creationId xmlns:a16="http://schemas.microsoft.com/office/drawing/2014/main" id="{FFB4A8A3-D5C2-F475-F62F-5080B7B42F14}"/>
            </a:ext>
          </a:extLst>
        </xdr:cNvPr>
        <xdr:cNvSpPr>
          <a:spLocks noChangeArrowheads="1"/>
        </xdr:cNvSpPr>
      </xdr:nvSpPr>
      <xdr:spPr bwMode="auto">
        <a:xfrm>
          <a:off x="0" y="15434733"/>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25</xdr:row>
      <xdr:rowOff>0</xdr:rowOff>
    </xdr:from>
    <xdr:to>
      <xdr:col>1</xdr:col>
      <xdr:colOff>0</xdr:colOff>
      <xdr:row>28</xdr:row>
      <xdr:rowOff>1122877</xdr:rowOff>
    </xdr:to>
    <xdr:sp macro="" textlink="">
      <xdr:nvSpPr>
        <xdr:cNvPr id="17" name="Rectangle 16">
          <a:extLst>
            <a:ext uri="{FF2B5EF4-FFF2-40B4-BE49-F238E27FC236}">
              <a16:creationId xmlns:a16="http://schemas.microsoft.com/office/drawing/2014/main" id="{B1E44663-A2EE-93FD-6A47-771A837873C9}"/>
            </a:ext>
          </a:extLst>
        </xdr:cNvPr>
        <xdr:cNvSpPr>
          <a:spLocks noChangeArrowheads="1"/>
        </xdr:cNvSpPr>
      </xdr:nvSpPr>
      <xdr:spPr bwMode="auto">
        <a:xfrm>
          <a:off x="0" y="26305933"/>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36</xdr:row>
      <xdr:rowOff>0</xdr:rowOff>
    </xdr:from>
    <xdr:to>
      <xdr:col>1</xdr:col>
      <xdr:colOff>0</xdr:colOff>
      <xdr:row>38</xdr:row>
      <xdr:rowOff>0</xdr:rowOff>
    </xdr:to>
    <xdr:sp macro="" textlink="">
      <xdr:nvSpPr>
        <xdr:cNvPr id="18" name="Rectangle 17">
          <a:extLst>
            <a:ext uri="{FF2B5EF4-FFF2-40B4-BE49-F238E27FC236}">
              <a16:creationId xmlns:a16="http://schemas.microsoft.com/office/drawing/2014/main" id="{22A05B2C-5FC5-9081-AD5E-6AA73AFA51C3}"/>
            </a:ext>
          </a:extLst>
        </xdr:cNvPr>
        <xdr:cNvSpPr>
          <a:spLocks noChangeArrowheads="1"/>
        </xdr:cNvSpPr>
      </xdr:nvSpPr>
      <xdr:spPr bwMode="auto">
        <a:xfrm>
          <a:off x="0" y="44162133"/>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38</xdr:row>
      <xdr:rowOff>0</xdr:rowOff>
    </xdr:from>
    <xdr:to>
      <xdr:col>1</xdr:col>
      <xdr:colOff>0</xdr:colOff>
      <xdr:row>44</xdr:row>
      <xdr:rowOff>146897</xdr:rowOff>
    </xdr:to>
    <xdr:sp macro="" textlink="">
      <xdr:nvSpPr>
        <xdr:cNvPr id="19" name="Rectangle 18">
          <a:extLst>
            <a:ext uri="{FF2B5EF4-FFF2-40B4-BE49-F238E27FC236}">
              <a16:creationId xmlns:a16="http://schemas.microsoft.com/office/drawing/2014/main" id="{21EA3CEF-5F3D-A576-4AE1-E7D7358220A8}"/>
            </a:ext>
          </a:extLst>
        </xdr:cNvPr>
        <xdr:cNvSpPr>
          <a:spLocks noChangeArrowheads="1"/>
        </xdr:cNvSpPr>
      </xdr:nvSpPr>
      <xdr:spPr bwMode="auto">
        <a:xfrm>
          <a:off x="0" y="50529067"/>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45</xdr:row>
      <xdr:rowOff>0</xdr:rowOff>
    </xdr:from>
    <xdr:to>
      <xdr:col>1</xdr:col>
      <xdr:colOff>0</xdr:colOff>
      <xdr:row>49</xdr:row>
      <xdr:rowOff>639444</xdr:rowOff>
    </xdr:to>
    <xdr:sp macro="" textlink="">
      <xdr:nvSpPr>
        <xdr:cNvPr id="20" name="Rectangle 19">
          <a:extLst>
            <a:ext uri="{FF2B5EF4-FFF2-40B4-BE49-F238E27FC236}">
              <a16:creationId xmlns:a16="http://schemas.microsoft.com/office/drawing/2014/main" id="{FEA43076-5B6A-102E-4311-0100717FCA63}"/>
            </a:ext>
          </a:extLst>
        </xdr:cNvPr>
        <xdr:cNvSpPr>
          <a:spLocks noChangeArrowheads="1"/>
        </xdr:cNvSpPr>
      </xdr:nvSpPr>
      <xdr:spPr bwMode="auto">
        <a:xfrm>
          <a:off x="0" y="66759667"/>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49</xdr:row>
      <xdr:rowOff>0</xdr:rowOff>
    </xdr:from>
    <xdr:to>
      <xdr:col>1</xdr:col>
      <xdr:colOff>0</xdr:colOff>
      <xdr:row>53</xdr:row>
      <xdr:rowOff>730447</xdr:rowOff>
    </xdr:to>
    <xdr:sp macro="" textlink="">
      <xdr:nvSpPr>
        <xdr:cNvPr id="21" name="Rectangle 20">
          <a:extLst>
            <a:ext uri="{FF2B5EF4-FFF2-40B4-BE49-F238E27FC236}">
              <a16:creationId xmlns:a16="http://schemas.microsoft.com/office/drawing/2014/main" id="{2DBE6A1B-68A4-8E2E-3D52-10F5DC2C6E5D}"/>
            </a:ext>
          </a:extLst>
        </xdr:cNvPr>
        <xdr:cNvSpPr>
          <a:spLocks noChangeArrowheads="1"/>
        </xdr:cNvSpPr>
      </xdr:nvSpPr>
      <xdr:spPr bwMode="auto">
        <a:xfrm>
          <a:off x="0" y="73025000"/>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53</xdr:row>
      <xdr:rowOff>0</xdr:rowOff>
    </xdr:from>
    <xdr:to>
      <xdr:col>1</xdr:col>
      <xdr:colOff>0</xdr:colOff>
      <xdr:row>57</xdr:row>
      <xdr:rowOff>0</xdr:rowOff>
    </xdr:to>
    <xdr:sp macro="" textlink="">
      <xdr:nvSpPr>
        <xdr:cNvPr id="22" name="Rectangle 21">
          <a:extLst>
            <a:ext uri="{FF2B5EF4-FFF2-40B4-BE49-F238E27FC236}">
              <a16:creationId xmlns:a16="http://schemas.microsoft.com/office/drawing/2014/main" id="{B789693E-9E76-3711-65AA-97A22A116307}"/>
            </a:ext>
          </a:extLst>
        </xdr:cNvPr>
        <xdr:cNvSpPr>
          <a:spLocks noChangeArrowheads="1"/>
        </xdr:cNvSpPr>
      </xdr:nvSpPr>
      <xdr:spPr bwMode="auto">
        <a:xfrm>
          <a:off x="0" y="79104067"/>
          <a:ext cx="626533" cy="678285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57</xdr:row>
      <xdr:rowOff>0</xdr:rowOff>
    </xdr:from>
    <xdr:to>
      <xdr:col>1</xdr:col>
      <xdr:colOff>0</xdr:colOff>
      <xdr:row>57</xdr:row>
      <xdr:rowOff>71367</xdr:rowOff>
    </xdr:to>
    <xdr:sp macro="" textlink="">
      <xdr:nvSpPr>
        <xdr:cNvPr id="23" name="Rectangle 22">
          <a:extLst>
            <a:ext uri="{FF2B5EF4-FFF2-40B4-BE49-F238E27FC236}">
              <a16:creationId xmlns:a16="http://schemas.microsoft.com/office/drawing/2014/main" id="{E63CCF89-F4CD-9550-EE1F-3D968A0AE141}"/>
            </a:ext>
          </a:extLst>
        </xdr:cNvPr>
        <xdr:cNvSpPr>
          <a:spLocks noChangeArrowheads="1"/>
        </xdr:cNvSpPr>
      </xdr:nvSpPr>
      <xdr:spPr bwMode="auto">
        <a:xfrm>
          <a:off x="0" y="85843534"/>
          <a:ext cx="626533" cy="25654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22</xdr:row>
      <xdr:rowOff>28575</xdr:rowOff>
    </xdr:to>
    <xdr:sp macro="" textlink="">
      <xdr:nvSpPr>
        <xdr:cNvPr id="2" name="Rectangle 1">
          <a:extLst>
            <a:ext uri="{FF2B5EF4-FFF2-40B4-BE49-F238E27FC236}">
              <a16:creationId xmlns:a16="http://schemas.microsoft.com/office/drawing/2014/main" id="{1A13609C-487A-742D-ED4C-6D33491E1FBA}"/>
            </a:ext>
          </a:extLst>
        </xdr:cNvPr>
        <xdr:cNvSpPr>
          <a:spLocks noChangeArrowheads="1"/>
        </xdr:cNvSpPr>
      </xdr:nvSpPr>
      <xdr:spPr bwMode="auto">
        <a:xfrm>
          <a:off x="0" y="0"/>
          <a:ext cx="504825" cy="44577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xdr:rowOff>
    </xdr:from>
    <xdr:to>
      <xdr:col>1</xdr:col>
      <xdr:colOff>0</xdr:colOff>
      <xdr:row>28</xdr:row>
      <xdr:rowOff>156883</xdr:rowOff>
    </xdr:to>
    <xdr:sp macro="" textlink="">
      <xdr:nvSpPr>
        <xdr:cNvPr id="2" name="Rectangle 1">
          <a:extLst>
            <a:ext uri="{FF2B5EF4-FFF2-40B4-BE49-F238E27FC236}">
              <a16:creationId xmlns:a16="http://schemas.microsoft.com/office/drawing/2014/main" id="{E35EBFC3-9D63-48A9-A459-4E68F87AB3E0}"/>
            </a:ext>
          </a:extLst>
        </xdr:cNvPr>
        <xdr:cNvSpPr>
          <a:spLocks noChangeArrowheads="1"/>
        </xdr:cNvSpPr>
      </xdr:nvSpPr>
      <xdr:spPr bwMode="auto">
        <a:xfrm>
          <a:off x="0" y="1"/>
          <a:ext cx="600075" cy="5900457"/>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7</xdr:col>
      <xdr:colOff>255268</xdr:colOff>
      <xdr:row>17</xdr:row>
      <xdr:rowOff>212911</xdr:rowOff>
    </xdr:from>
    <xdr:to>
      <xdr:col>11</xdr:col>
      <xdr:colOff>392206</xdr:colOff>
      <xdr:row>21</xdr:row>
      <xdr:rowOff>76224</xdr:rowOff>
    </xdr:to>
    <xdr:sp macro="" textlink="">
      <xdr:nvSpPr>
        <xdr:cNvPr id="3" name="Arrow: U-Turn 2">
          <a:extLst>
            <a:ext uri="{FF2B5EF4-FFF2-40B4-BE49-F238E27FC236}">
              <a16:creationId xmlns:a16="http://schemas.microsoft.com/office/drawing/2014/main" id="{35AECBC5-09B4-4FE3-BD07-A5FB80AE0A8F}"/>
            </a:ext>
          </a:extLst>
        </xdr:cNvPr>
        <xdr:cNvSpPr/>
      </xdr:nvSpPr>
      <xdr:spPr>
        <a:xfrm rot="10800000" flipH="1">
          <a:off x="4712968" y="3622861"/>
          <a:ext cx="2994438" cy="653888"/>
        </a:xfrm>
        <a:prstGeom prst="uturnArrow">
          <a:avLst>
            <a:gd name="adj1" fmla="val 13356"/>
            <a:gd name="adj2" fmla="val 24223"/>
            <a:gd name="adj3" fmla="val 23963"/>
            <a:gd name="adj4" fmla="val 44786"/>
            <a:gd name="adj5" fmla="val 9728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8</xdr:col>
      <xdr:colOff>179294</xdr:colOff>
      <xdr:row>18</xdr:row>
      <xdr:rowOff>4759</xdr:rowOff>
    </xdr:from>
    <xdr:to>
      <xdr:col>11</xdr:col>
      <xdr:colOff>11206</xdr:colOff>
      <xdr:row>20</xdr:row>
      <xdr:rowOff>89646</xdr:rowOff>
    </xdr:to>
    <xdr:sp macro="" textlink="">
      <xdr:nvSpPr>
        <xdr:cNvPr id="4" name="Arrow: U-Turn 3">
          <a:extLst>
            <a:ext uri="{FF2B5EF4-FFF2-40B4-BE49-F238E27FC236}">
              <a16:creationId xmlns:a16="http://schemas.microsoft.com/office/drawing/2014/main" id="{AEB8AA66-F683-44FC-BB05-32B1792A66A1}"/>
            </a:ext>
          </a:extLst>
        </xdr:cNvPr>
        <xdr:cNvSpPr/>
      </xdr:nvSpPr>
      <xdr:spPr>
        <a:xfrm rot="10800000" flipH="1">
          <a:off x="5237069" y="3624259"/>
          <a:ext cx="2089337" cy="475412"/>
        </a:xfrm>
        <a:prstGeom prst="uturnArrow">
          <a:avLst>
            <a:gd name="adj1" fmla="val 18782"/>
            <a:gd name="adj2" fmla="val 24223"/>
            <a:gd name="adj3" fmla="val 23963"/>
            <a:gd name="adj4" fmla="val 44786"/>
            <a:gd name="adj5" fmla="val 9728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36</xdr:row>
      <xdr:rowOff>100964</xdr:rowOff>
    </xdr:to>
    <xdr:sp macro="" textlink="">
      <xdr:nvSpPr>
        <xdr:cNvPr id="2" name="Rectangle 1">
          <a:extLst>
            <a:ext uri="{FF2B5EF4-FFF2-40B4-BE49-F238E27FC236}">
              <a16:creationId xmlns:a16="http://schemas.microsoft.com/office/drawing/2014/main" id="{93AEFF16-E368-4296-B3B2-20E7789B5B54}"/>
            </a:ext>
          </a:extLst>
        </xdr:cNvPr>
        <xdr:cNvSpPr>
          <a:spLocks noChangeArrowheads="1"/>
        </xdr:cNvSpPr>
      </xdr:nvSpPr>
      <xdr:spPr bwMode="auto">
        <a:xfrm>
          <a:off x="0" y="0"/>
          <a:ext cx="600075" cy="34724339"/>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36</xdr:row>
      <xdr:rowOff>103821</xdr:rowOff>
    </xdr:from>
    <xdr:to>
      <xdr:col>1</xdr:col>
      <xdr:colOff>0</xdr:colOff>
      <xdr:row>56</xdr:row>
      <xdr:rowOff>33617</xdr:rowOff>
    </xdr:to>
    <xdr:sp macro="" textlink="">
      <xdr:nvSpPr>
        <xdr:cNvPr id="3" name="Rectangle 2">
          <a:extLst>
            <a:ext uri="{FF2B5EF4-FFF2-40B4-BE49-F238E27FC236}">
              <a16:creationId xmlns:a16="http://schemas.microsoft.com/office/drawing/2014/main" id="{4886DEF1-3FB1-40C6-9AAF-6170ADDCF7A7}"/>
            </a:ext>
          </a:extLst>
        </xdr:cNvPr>
        <xdr:cNvSpPr>
          <a:spLocks noChangeArrowheads="1"/>
        </xdr:cNvSpPr>
      </xdr:nvSpPr>
      <xdr:spPr bwMode="auto">
        <a:xfrm rot="10800000">
          <a:off x="0" y="34727196"/>
          <a:ext cx="600075" cy="30514571"/>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56</xdr:row>
      <xdr:rowOff>0</xdr:rowOff>
    </xdr:from>
    <xdr:to>
      <xdr:col>1</xdr:col>
      <xdr:colOff>0</xdr:colOff>
      <xdr:row>71</xdr:row>
      <xdr:rowOff>0</xdr:rowOff>
    </xdr:to>
    <xdr:sp macro="" textlink="">
      <xdr:nvSpPr>
        <xdr:cNvPr id="4" name="Rectangle 3">
          <a:extLst>
            <a:ext uri="{FF2B5EF4-FFF2-40B4-BE49-F238E27FC236}">
              <a16:creationId xmlns:a16="http://schemas.microsoft.com/office/drawing/2014/main" id="{ECE8EC39-5600-4C73-B327-BC6C3FF61062}"/>
            </a:ext>
          </a:extLst>
        </xdr:cNvPr>
        <xdr:cNvSpPr>
          <a:spLocks noChangeArrowheads="1"/>
        </xdr:cNvSpPr>
      </xdr:nvSpPr>
      <xdr:spPr bwMode="auto">
        <a:xfrm>
          <a:off x="0" y="65208150"/>
          <a:ext cx="600075" cy="21555075"/>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70</xdr:row>
      <xdr:rowOff>184535</xdr:rowOff>
    </xdr:from>
    <xdr:to>
      <xdr:col>1</xdr:col>
      <xdr:colOff>0</xdr:colOff>
      <xdr:row>94</xdr:row>
      <xdr:rowOff>272290</xdr:rowOff>
    </xdr:to>
    <xdr:sp macro="" textlink="">
      <xdr:nvSpPr>
        <xdr:cNvPr id="5" name="Rectangle 4">
          <a:extLst>
            <a:ext uri="{FF2B5EF4-FFF2-40B4-BE49-F238E27FC236}">
              <a16:creationId xmlns:a16="http://schemas.microsoft.com/office/drawing/2014/main" id="{413715A8-90EE-4BAF-AA1C-C97DC7F1CAC4}"/>
            </a:ext>
          </a:extLst>
        </xdr:cNvPr>
        <xdr:cNvSpPr>
          <a:spLocks noChangeArrowheads="1"/>
        </xdr:cNvSpPr>
      </xdr:nvSpPr>
      <xdr:spPr bwMode="auto">
        <a:xfrm rot="10800000">
          <a:off x="0" y="85804760"/>
          <a:ext cx="600075" cy="3132023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94</xdr:row>
      <xdr:rowOff>278130</xdr:rowOff>
    </xdr:from>
    <xdr:to>
      <xdr:col>1</xdr:col>
      <xdr:colOff>1</xdr:colOff>
      <xdr:row>121</xdr:row>
      <xdr:rowOff>33303</xdr:rowOff>
    </xdr:to>
    <xdr:sp macro="" textlink="">
      <xdr:nvSpPr>
        <xdr:cNvPr id="6" name="Rectangle 5">
          <a:extLst>
            <a:ext uri="{FF2B5EF4-FFF2-40B4-BE49-F238E27FC236}">
              <a16:creationId xmlns:a16="http://schemas.microsoft.com/office/drawing/2014/main" id="{4023AEC6-4E53-4BF1-8123-9DB278207B47}"/>
            </a:ext>
          </a:extLst>
        </xdr:cNvPr>
        <xdr:cNvSpPr>
          <a:spLocks noChangeArrowheads="1"/>
        </xdr:cNvSpPr>
      </xdr:nvSpPr>
      <xdr:spPr bwMode="auto">
        <a:xfrm>
          <a:off x="1" y="117130830"/>
          <a:ext cx="600075" cy="37302723"/>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121</xdr:row>
      <xdr:rowOff>6802</xdr:rowOff>
    </xdr:from>
    <xdr:to>
      <xdr:col>1</xdr:col>
      <xdr:colOff>0</xdr:colOff>
      <xdr:row>153</xdr:row>
      <xdr:rowOff>0</xdr:rowOff>
    </xdr:to>
    <xdr:sp macro="" textlink="">
      <xdr:nvSpPr>
        <xdr:cNvPr id="7" name="Rectangle 6">
          <a:extLst>
            <a:ext uri="{FF2B5EF4-FFF2-40B4-BE49-F238E27FC236}">
              <a16:creationId xmlns:a16="http://schemas.microsoft.com/office/drawing/2014/main" id="{99960ADC-2CC5-49C5-8FDB-FCCC122F43EF}"/>
            </a:ext>
          </a:extLst>
        </xdr:cNvPr>
        <xdr:cNvSpPr>
          <a:spLocks noChangeArrowheads="1"/>
        </xdr:cNvSpPr>
      </xdr:nvSpPr>
      <xdr:spPr bwMode="auto">
        <a:xfrm rot="10800000">
          <a:off x="0" y="154407052"/>
          <a:ext cx="600075" cy="42284198"/>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153</xdr:row>
      <xdr:rowOff>0</xdr:rowOff>
    </xdr:from>
    <xdr:to>
      <xdr:col>1</xdr:col>
      <xdr:colOff>1</xdr:colOff>
      <xdr:row>154</xdr:row>
      <xdr:rowOff>0</xdr:rowOff>
    </xdr:to>
    <xdr:sp macro="" textlink="">
      <xdr:nvSpPr>
        <xdr:cNvPr id="8" name="Rectangle 7">
          <a:extLst>
            <a:ext uri="{FF2B5EF4-FFF2-40B4-BE49-F238E27FC236}">
              <a16:creationId xmlns:a16="http://schemas.microsoft.com/office/drawing/2014/main" id="{A112BEC8-446A-40C4-B792-2B5010D0E8FE}"/>
            </a:ext>
          </a:extLst>
        </xdr:cNvPr>
        <xdr:cNvSpPr>
          <a:spLocks noChangeArrowheads="1"/>
        </xdr:cNvSpPr>
      </xdr:nvSpPr>
      <xdr:spPr bwMode="auto">
        <a:xfrm>
          <a:off x="1" y="196691250"/>
          <a:ext cx="600075" cy="9525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154</xdr:row>
      <xdr:rowOff>0</xdr:rowOff>
    </xdr:from>
    <xdr:to>
      <xdr:col>1</xdr:col>
      <xdr:colOff>0</xdr:colOff>
      <xdr:row>154</xdr:row>
      <xdr:rowOff>0</xdr:rowOff>
    </xdr:to>
    <xdr:sp macro="" textlink="">
      <xdr:nvSpPr>
        <xdr:cNvPr id="9" name="Rectangle 8">
          <a:extLst>
            <a:ext uri="{FF2B5EF4-FFF2-40B4-BE49-F238E27FC236}">
              <a16:creationId xmlns:a16="http://schemas.microsoft.com/office/drawing/2014/main" id="{49A2ABD8-C661-492D-9D7D-AAB94796F903}"/>
            </a:ext>
          </a:extLst>
        </xdr:cNvPr>
        <xdr:cNvSpPr>
          <a:spLocks noChangeArrowheads="1"/>
        </xdr:cNvSpPr>
      </xdr:nvSpPr>
      <xdr:spPr bwMode="auto">
        <a:xfrm rot="10800000">
          <a:off x="0" y="197643750"/>
          <a:ext cx="600075" cy="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19</xdr:row>
      <xdr:rowOff>0</xdr:rowOff>
    </xdr:from>
    <xdr:to>
      <xdr:col>1</xdr:col>
      <xdr:colOff>0</xdr:colOff>
      <xdr:row>20</xdr:row>
      <xdr:rowOff>0</xdr:rowOff>
    </xdr:to>
    <xdr:sp macro="" textlink="">
      <xdr:nvSpPr>
        <xdr:cNvPr id="2" name="Rectangle 1">
          <a:extLst>
            <a:ext uri="{FF2B5EF4-FFF2-40B4-BE49-F238E27FC236}">
              <a16:creationId xmlns:a16="http://schemas.microsoft.com/office/drawing/2014/main" id="{36C22F61-4806-4656-B0C4-FD0ED0E53565}"/>
            </a:ext>
          </a:extLst>
        </xdr:cNvPr>
        <xdr:cNvSpPr>
          <a:spLocks noChangeArrowheads="1"/>
        </xdr:cNvSpPr>
      </xdr:nvSpPr>
      <xdr:spPr bwMode="auto">
        <a:xfrm>
          <a:off x="0" y="8448675"/>
          <a:ext cx="600075" cy="9525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22</xdr:row>
      <xdr:rowOff>0</xdr:rowOff>
    </xdr:from>
    <xdr:to>
      <xdr:col>1</xdr:col>
      <xdr:colOff>1</xdr:colOff>
      <xdr:row>25</xdr:row>
      <xdr:rowOff>0</xdr:rowOff>
    </xdr:to>
    <xdr:sp macro="" textlink="">
      <xdr:nvSpPr>
        <xdr:cNvPr id="3" name="Rectangle 2">
          <a:extLst>
            <a:ext uri="{FF2B5EF4-FFF2-40B4-BE49-F238E27FC236}">
              <a16:creationId xmlns:a16="http://schemas.microsoft.com/office/drawing/2014/main" id="{C8D2533D-1040-4706-9B58-E8C027D8FB3B}"/>
            </a:ext>
          </a:extLst>
        </xdr:cNvPr>
        <xdr:cNvSpPr>
          <a:spLocks noChangeArrowheads="1"/>
        </xdr:cNvSpPr>
      </xdr:nvSpPr>
      <xdr:spPr bwMode="auto">
        <a:xfrm>
          <a:off x="1" y="13192125"/>
          <a:ext cx="600075" cy="26670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29</xdr:row>
      <xdr:rowOff>88446</xdr:rowOff>
    </xdr:from>
    <xdr:to>
      <xdr:col>1</xdr:col>
      <xdr:colOff>1</xdr:colOff>
      <xdr:row>36</xdr:row>
      <xdr:rowOff>0</xdr:rowOff>
    </xdr:to>
    <xdr:sp macro="" textlink="">
      <xdr:nvSpPr>
        <xdr:cNvPr id="4" name="Rectangle 3">
          <a:extLst>
            <a:ext uri="{FF2B5EF4-FFF2-40B4-BE49-F238E27FC236}">
              <a16:creationId xmlns:a16="http://schemas.microsoft.com/office/drawing/2014/main" id="{D4C664E5-C48F-4946-913F-D3820AD9A57B}"/>
            </a:ext>
          </a:extLst>
        </xdr:cNvPr>
        <xdr:cNvSpPr>
          <a:spLocks noChangeArrowheads="1"/>
        </xdr:cNvSpPr>
      </xdr:nvSpPr>
      <xdr:spPr bwMode="auto">
        <a:xfrm>
          <a:off x="1" y="23377071"/>
          <a:ext cx="600075" cy="10970079"/>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44</xdr:row>
      <xdr:rowOff>0</xdr:rowOff>
    </xdr:from>
    <xdr:to>
      <xdr:col>1</xdr:col>
      <xdr:colOff>1</xdr:colOff>
      <xdr:row>45</xdr:row>
      <xdr:rowOff>0</xdr:rowOff>
    </xdr:to>
    <xdr:sp macro="" textlink="">
      <xdr:nvSpPr>
        <xdr:cNvPr id="5" name="Rectangle 4">
          <a:extLst>
            <a:ext uri="{FF2B5EF4-FFF2-40B4-BE49-F238E27FC236}">
              <a16:creationId xmlns:a16="http://schemas.microsoft.com/office/drawing/2014/main" id="{0CF8DF27-0EE1-47D8-B069-712426D6140E}"/>
            </a:ext>
          </a:extLst>
        </xdr:cNvPr>
        <xdr:cNvSpPr>
          <a:spLocks noChangeArrowheads="1"/>
        </xdr:cNvSpPr>
      </xdr:nvSpPr>
      <xdr:spPr bwMode="auto">
        <a:xfrm>
          <a:off x="1" y="41967150"/>
          <a:ext cx="600075" cy="19050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0</xdr:row>
      <xdr:rowOff>0</xdr:rowOff>
    </xdr:from>
    <xdr:to>
      <xdr:col>1</xdr:col>
      <xdr:colOff>0</xdr:colOff>
      <xdr:row>15</xdr:row>
      <xdr:rowOff>161925</xdr:rowOff>
    </xdr:to>
    <xdr:sp macro="" textlink="">
      <xdr:nvSpPr>
        <xdr:cNvPr id="6" name="Rectangle 5">
          <a:extLst>
            <a:ext uri="{FF2B5EF4-FFF2-40B4-BE49-F238E27FC236}">
              <a16:creationId xmlns:a16="http://schemas.microsoft.com/office/drawing/2014/main" id="{A94472AB-D2B1-4825-98A7-20325EF163DF}"/>
            </a:ext>
          </a:extLst>
        </xdr:cNvPr>
        <xdr:cNvSpPr>
          <a:spLocks noChangeArrowheads="1"/>
        </xdr:cNvSpPr>
      </xdr:nvSpPr>
      <xdr:spPr bwMode="auto">
        <a:xfrm>
          <a:off x="0" y="0"/>
          <a:ext cx="600075" cy="485775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19</xdr:row>
      <xdr:rowOff>0</xdr:rowOff>
    </xdr:from>
    <xdr:to>
      <xdr:col>1</xdr:col>
      <xdr:colOff>0</xdr:colOff>
      <xdr:row>20</xdr:row>
      <xdr:rowOff>0</xdr:rowOff>
    </xdr:to>
    <xdr:sp macro="" textlink="">
      <xdr:nvSpPr>
        <xdr:cNvPr id="7" name="Rectangle 6">
          <a:extLst>
            <a:ext uri="{FF2B5EF4-FFF2-40B4-BE49-F238E27FC236}">
              <a16:creationId xmlns:a16="http://schemas.microsoft.com/office/drawing/2014/main" id="{001583DB-6916-4D53-AB32-688DDFD94C54}"/>
            </a:ext>
          </a:extLst>
        </xdr:cNvPr>
        <xdr:cNvSpPr>
          <a:spLocks noChangeArrowheads="1"/>
        </xdr:cNvSpPr>
      </xdr:nvSpPr>
      <xdr:spPr bwMode="auto">
        <a:xfrm>
          <a:off x="0" y="8448675"/>
          <a:ext cx="600075" cy="9525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22</xdr:row>
      <xdr:rowOff>0</xdr:rowOff>
    </xdr:from>
    <xdr:to>
      <xdr:col>1</xdr:col>
      <xdr:colOff>1</xdr:colOff>
      <xdr:row>25</xdr:row>
      <xdr:rowOff>0</xdr:rowOff>
    </xdr:to>
    <xdr:sp macro="" textlink="">
      <xdr:nvSpPr>
        <xdr:cNvPr id="8" name="Rectangle 7">
          <a:extLst>
            <a:ext uri="{FF2B5EF4-FFF2-40B4-BE49-F238E27FC236}">
              <a16:creationId xmlns:a16="http://schemas.microsoft.com/office/drawing/2014/main" id="{B736ECC0-D509-4BE9-A697-A3A6B42DD7C0}"/>
            </a:ext>
          </a:extLst>
        </xdr:cNvPr>
        <xdr:cNvSpPr>
          <a:spLocks noChangeArrowheads="1"/>
        </xdr:cNvSpPr>
      </xdr:nvSpPr>
      <xdr:spPr bwMode="auto">
        <a:xfrm>
          <a:off x="1" y="13192125"/>
          <a:ext cx="600075" cy="26670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28</xdr:row>
      <xdr:rowOff>1098338</xdr:rowOff>
    </xdr:from>
    <xdr:to>
      <xdr:col>1</xdr:col>
      <xdr:colOff>1</xdr:colOff>
      <xdr:row>36</xdr:row>
      <xdr:rowOff>9</xdr:rowOff>
    </xdr:to>
    <xdr:sp macro="" textlink="">
      <xdr:nvSpPr>
        <xdr:cNvPr id="9" name="Rectangle 8">
          <a:extLst>
            <a:ext uri="{FF2B5EF4-FFF2-40B4-BE49-F238E27FC236}">
              <a16:creationId xmlns:a16="http://schemas.microsoft.com/office/drawing/2014/main" id="{AE93B825-A5BB-4293-9636-2741463D9DC5}"/>
            </a:ext>
          </a:extLst>
        </xdr:cNvPr>
        <xdr:cNvSpPr>
          <a:spLocks noChangeArrowheads="1"/>
        </xdr:cNvSpPr>
      </xdr:nvSpPr>
      <xdr:spPr bwMode="auto">
        <a:xfrm>
          <a:off x="1" y="23053463"/>
          <a:ext cx="600075" cy="11293696"/>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1</xdr:colOff>
      <xdr:row>44</xdr:row>
      <xdr:rowOff>0</xdr:rowOff>
    </xdr:from>
    <xdr:to>
      <xdr:col>1</xdr:col>
      <xdr:colOff>1</xdr:colOff>
      <xdr:row>45</xdr:row>
      <xdr:rowOff>0</xdr:rowOff>
    </xdr:to>
    <xdr:sp macro="" textlink="">
      <xdr:nvSpPr>
        <xdr:cNvPr id="10" name="Rectangle 9">
          <a:extLst>
            <a:ext uri="{FF2B5EF4-FFF2-40B4-BE49-F238E27FC236}">
              <a16:creationId xmlns:a16="http://schemas.microsoft.com/office/drawing/2014/main" id="{D5E9FB20-CF00-441B-AC85-014CF1134442}"/>
            </a:ext>
          </a:extLst>
        </xdr:cNvPr>
        <xdr:cNvSpPr>
          <a:spLocks noChangeArrowheads="1"/>
        </xdr:cNvSpPr>
      </xdr:nvSpPr>
      <xdr:spPr bwMode="auto">
        <a:xfrm>
          <a:off x="1" y="41967150"/>
          <a:ext cx="600075" cy="19050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15</xdr:row>
      <xdr:rowOff>0</xdr:rowOff>
    </xdr:from>
    <xdr:to>
      <xdr:col>1</xdr:col>
      <xdr:colOff>0</xdr:colOff>
      <xdr:row>19</xdr:row>
      <xdr:rowOff>805391</xdr:rowOff>
    </xdr:to>
    <xdr:sp macro="" textlink="">
      <xdr:nvSpPr>
        <xdr:cNvPr id="11" name="Rectangle 10">
          <a:extLst>
            <a:ext uri="{FF2B5EF4-FFF2-40B4-BE49-F238E27FC236}">
              <a16:creationId xmlns:a16="http://schemas.microsoft.com/office/drawing/2014/main" id="{89DA0E55-D868-4252-BE8F-66664B919B4B}"/>
            </a:ext>
          </a:extLst>
        </xdr:cNvPr>
        <xdr:cNvSpPr>
          <a:spLocks noChangeArrowheads="1"/>
        </xdr:cNvSpPr>
      </xdr:nvSpPr>
      <xdr:spPr bwMode="auto">
        <a:xfrm>
          <a:off x="0" y="4695825"/>
          <a:ext cx="600075" cy="4558241"/>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20</xdr:row>
      <xdr:rowOff>0</xdr:rowOff>
    </xdr:from>
    <xdr:to>
      <xdr:col>1</xdr:col>
      <xdr:colOff>0</xdr:colOff>
      <xdr:row>23</xdr:row>
      <xdr:rowOff>164893</xdr:rowOff>
    </xdr:to>
    <xdr:sp macro="" textlink="">
      <xdr:nvSpPr>
        <xdr:cNvPr id="12" name="Rectangle 11">
          <a:extLst>
            <a:ext uri="{FF2B5EF4-FFF2-40B4-BE49-F238E27FC236}">
              <a16:creationId xmlns:a16="http://schemas.microsoft.com/office/drawing/2014/main" id="{7F3E2D04-9820-486C-8BAE-A224D9B904A7}"/>
            </a:ext>
          </a:extLst>
        </xdr:cNvPr>
        <xdr:cNvSpPr>
          <a:spLocks noChangeArrowheads="1"/>
        </xdr:cNvSpPr>
      </xdr:nvSpPr>
      <xdr:spPr bwMode="auto">
        <a:xfrm>
          <a:off x="0" y="9401175"/>
          <a:ext cx="600075" cy="4908343"/>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25</xdr:row>
      <xdr:rowOff>0</xdr:rowOff>
    </xdr:from>
    <xdr:to>
      <xdr:col>1</xdr:col>
      <xdr:colOff>0</xdr:colOff>
      <xdr:row>28</xdr:row>
      <xdr:rowOff>1122877</xdr:rowOff>
    </xdr:to>
    <xdr:sp macro="" textlink="">
      <xdr:nvSpPr>
        <xdr:cNvPr id="13" name="Rectangle 12">
          <a:extLst>
            <a:ext uri="{FF2B5EF4-FFF2-40B4-BE49-F238E27FC236}">
              <a16:creationId xmlns:a16="http://schemas.microsoft.com/office/drawing/2014/main" id="{BD0F2584-0943-43C2-9AFD-E2A66D77C78B}"/>
            </a:ext>
          </a:extLst>
        </xdr:cNvPr>
        <xdr:cNvSpPr>
          <a:spLocks noChangeArrowheads="1"/>
        </xdr:cNvSpPr>
      </xdr:nvSpPr>
      <xdr:spPr bwMode="auto">
        <a:xfrm>
          <a:off x="0" y="15859125"/>
          <a:ext cx="600075" cy="7218877"/>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36</xdr:row>
      <xdr:rowOff>0</xdr:rowOff>
    </xdr:from>
    <xdr:to>
      <xdr:col>1</xdr:col>
      <xdr:colOff>0</xdr:colOff>
      <xdr:row>38</xdr:row>
      <xdr:rowOff>0</xdr:rowOff>
    </xdr:to>
    <xdr:sp macro="" textlink="">
      <xdr:nvSpPr>
        <xdr:cNvPr id="14" name="Rectangle 13">
          <a:extLst>
            <a:ext uri="{FF2B5EF4-FFF2-40B4-BE49-F238E27FC236}">
              <a16:creationId xmlns:a16="http://schemas.microsoft.com/office/drawing/2014/main" id="{046F32FF-BA9D-46B0-99F2-2F00D76B8FD2}"/>
            </a:ext>
          </a:extLst>
        </xdr:cNvPr>
        <xdr:cNvSpPr>
          <a:spLocks noChangeArrowheads="1"/>
        </xdr:cNvSpPr>
      </xdr:nvSpPr>
      <xdr:spPr bwMode="auto">
        <a:xfrm>
          <a:off x="0" y="34347150"/>
          <a:ext cx="600075" cy="17145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38</xdr:row>
      <xdr:rowOff>0</xdr:rowOff>
    </xdr:from>
    <xdr:to>
      <xdr:col>1</xdr:col>
      <xdr:colOff>0</xdr:colOff>
      <xdr:row>44</xdr:row>
      <xdr:rowOff>146897</xdr:rowOff>
    </xdr:to>
    <xdr:sp macro="" textlink="">
      <xdr:nvSpPr>
        <xdr:cNvPr id="15" name="Rectangle 14">
          <a:extLst>
            <a:ext uri="{FF2B5EF4-FFF2-40B4-BE49-F238E27FC236}">
              <a16:creationId xmlns:a16="http://schemas.microsoft.com/office/drawing/2014/main" id="{D96F031C-41F3-426C-8460-1F6CB0020C23}"/>
            </a:ext>
          </a:extLst>
        </xdr:cNvPr>
        <xdr:cNvSpPr>
          <a:spLocks noChangeArrowheads="1"/>
        </xdr:cNvSpPr>
      </xdr:nvSpPr>
      <xdr:spPr bwMode="auto">
        <a:xfrm>
          <a:off x="0" y="36061650"/>
          <a:ext cx="600075" cy="6052397"/>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45</xdr:row>
      <xdr:rowOff>0</xdr:rowOff>
    </xdr:from>
    <xdr:to>
      <xdr:col>1</xdr:col>
      <xdr:colOff>0</xdr:colOff>
      <xdr:row>49</xdr:row>
      <xdr:rowOff>639444</xdr:rowOff>
    </xdr:to>
    <xdr:sp macro="" textlink="">
      <xdr:nvSpPr>
        <xdr:cNvPr id="16" name="Rectangle 15">
          <a:extLst>
            <a:ext uri="{FF2B5EF4-FFF2-40B4-BE49-F238E27FC236}">
              <a16:creationId xmlns:a16="http://schemas.microsoft.com/office/drawing/2014/main" id="{01CA8D98-420D-495C-9A43-940F3B038382}"/>
            </a:ext>
          </a:extLst>
        </xdr:cNvPr>
        <xdr:cNvSpPr>
          <a:spLocks noChangeArrowheads="1"/>
        </xdr:cNvSpPr>
      </xdr:nvSpPr>
      <xdr:spPr bwMode="auto">
        <a:xfrm>
          <a:off x="0" y="43872150"/>
          <a:ext cx="600075" cy="4011294"/>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49</xdr:row>
      <xdr:rowOff>0</xdr:rowOff>
    </xdr:from>
    <xdr:to>
      <xdr:col>1</xdr:col>
      <xdr:colOff>0</xdr:colOff>
      <xdr:row>53</xdr:row>
      <xdr:rowOff>730447</xdr:rowOff>
    </xdr:to>
    <xdr:sp macro="" textlink="">
      <xdr:nvSpPr>
        <xdr:cNvPr id="17" name="Rectangle 16">
          <a:extLst>
            <a:ext uri="{FF2B5EF4-FFF2-40B4-BE49-F238E27FC236}">
              <a16:creationId xmlns:a16="http://schemas.microsoft.com/office/drawing/2014/main" id="{909E6E52-7A08-4459-A7E1-A5DF91259501}"/>
            </a:ext>
          </a:extLst>
        </xdr:cNvPr>
        <xdr:cNvSpPr>
          <a:spLocks noChangeArrowheads="1"/>
        </xdr:cNvSpPr>
      </xdr:nvSpPr>
      <xdr:spPr bwMode="auto">
        <a:xfrm>
          <a:off x="0" y="47244000"/>
          <a:ext cx="600075" cy="5692972"/>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53</xdr:row>
      <xdr:rowOff>0</xdr:rowOff>
    </xdr:from>
    <xdr:to>
      <xdr:col>1</xdr:col>
      <xdr:colOff>0</xdr:colOff>
      <xdr:row>57</xdr:row>
      <xdr:rowOff>0</xdr:rowOff>
    </xdr:to>
    <xdr:sp macro="" textlink="">
      <xdr:nvSpPr>
        <xdr:cNvPr id="18" name="Rectangle 17">
          <a:extLst>
            <a:ext uri="{FF2B5EF4-FFF2-40B4-BE49-F238E27FC236}">
              <a16:creationId xmlns:a16="http://schemas.microsoft.com/office/drawing/2014/main" id="{A1B6373A-48B7-4442-A2FF-EB275770075A}"/>
            </a:ext>
          </a:extLst>
        </xdr:cNvPr>
        <xdr:cNvSpPr>
          <a:spLocks noChangeArrowheads="1"/>
        </xdr:cNvSpPr>
      </xdr:nvSpPr>
      <xdr:spPr bwMode="auto">
        <a:xfrm>
          <a:off x="0" y="52206525"/>
          <a:ext cx="600075" cy="647700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twoCellAnchor>
    <xdr:from>
      <xdr:col>0</xdr:col>
      <xdr:colOff>0</xdr:colOff>
      <xdr:row>57</xdr:row>
      <xdr:rowOff>0</xdr:rowOff>
    </xdr:from>
    <xdr:to>
      <xdr:col>1</xdr:col>
      <xdr:colOff>0</xdr:colOff>
      <xdr:row>57</xdr:row>
      <xdr:rowOff>71367</xdr:rowOff>
    </xdr:to>
    <xdr:sp macro="" textlink="">
      <xdr:nvSpPr>
        <xdr:cNvPr id="19" name="Rectangle 18">
          <a:extLst>
            <a:ext uri="{FF2B5EF4-FFF2-40B4-BE49-F238E27FC236}">
              <a16:creationId xmlns:a16="http://schemas.microsoft.com/office/drawing/2014/main" id="{57EEA66A-CB1B-4DC7-8477-89B1B1AF4FAB}"/>
            </a:ext>
          </a:extLst>
        </xdr:cNvPr>
        <xdr:cNvSpPr>
          <a:spLocks noChangeArrowheads="1"/>
        </xdr:cNvSpPr>
      </xdr:nvSpPr>
      <xdr:spPr bwMode="auto">
        <a:xfrm>
          <a:off x="0" y="58683525"/>
          <a:ext cx="600075" cy="71367"/>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22</xdr:row>
      <xdr:rowOff>28575</xdr:rowOff>
    </xdr:to>
    <xdr:sp macro="" textlink="">
      <xdr:nvSpPr>
        <xdr:cNvPr id="2" name="Rectangle 1">
          <a:extLst>
            <a:ext uri="{FF2B5EF4-FFF2-40B4-BE49-F238E27FC236}">
              <a16:creationId xmlns:a16="http://schemas.microsoft.com/office/drawing/2014/main" id="{9C5ABF22-1D4B-4061-988C-D980D3C1C87D}"/>
            </a:ext>
          </a:extLst>
        </xdr:cNvPr>
        <xdr:cNvSpPr>
          <a:spLocks noChangeArrowheads="1"/>
        </xdr:cNvSpPr>
      </xdr:nvSpPr>
      <xdr:spPr bwMode="auto">
        <a:xfrm>
          <a:off x="0" y="0"/>
          <a:ext cx="504825" cy="3562350"/>
        </a:xfrm>
        <a:prstGeom prst="rect">
          <a:avLst/>
        </a:prstGeom>
        <a:gradFill>
          <a:gsLst>
            <a:gs pos="98000">
              <a:srgbClr val="336699"/>
            </a:gs>
            <a:gs pos="27000">
              <a:srgbClr val="003366"/>
            </a:gs>
            <a:gs pos="72000">
              <a:schemeClr val="bg1">
                <a:lumMod val="65000"/>
              </a:schemeClr>
            </a:gs>
          </a:gsLst>
          <a:lin ang="5400000" scaled="0"/>
        </a:gradFill>
        <a:ln>
          <a:noFill/>
        </a:ln>
        <a:effectLst/>
      </xdr:spPr>
      <xdr:txBody>
        <a:bodyPr wrap="square" anchor="ctr"/>
        <a:lstStyle>
          <a:defPPr>
            <a:defRPr lang="en-US"/>
          </a:defPPr>
          <a:lvl1pPr algn="l" rtl="0" fontAlgn="base">
            <a:spcBef>
              <a:spcPct val="0"/>
            </a:spcBef>
            <a:spcAft>
              <a:spcPct val="0"/>
            </a:spcAft>
            <a:defRPr sz="2400" kern="1200">
              <a:solidFill>
                <a:schemeClr val="tx1"/>
              </a:solidFill>
              <a:latin typeface="Arial" panose="020B0604020202020204" pitchFamily="34" charset="0"/>
              <a:ea typeface="+mn-ea"/>
              <a:cs typeface="+mn-cs"/>
            </a:defRPr>
          </a:lvl1pPr>
          <a:lvl2pPr marL="457200" algn="l" rtl="0" fontAlgn="base">
            <a:spcBef>
              <a:spcPct val="0"/>
            </a:spcBef>
            <a:spcAft>
              <a:spcPct val="0"/>
            </a:spcAft>
            <a:defRPr sz="2400" kern="1200">
              <a:solidFill>
                <a:schemeClr val="tx1"/>
              </a:solidFill>
              <a:latin typeface="Arial" panose="020B0604020202020204" pitchFamily="34" charset="0"/>
              <a:ea typeface="+mn-ea"/>
              <a:cs typeface="+mn-cs"/>
            </a:defRPr>
          </a:lvl2pPr>
          <a:lvl3pPr marL="914400" algn="l" rtl="0" fontAlgn="base">
            <a:spcBef>
              <a:spcPct val="0"/>
            </a:spcBef>
            <a:spcAft>
              <a:spcPct val="0"/>
            </a:spcAft>
            <a:defRPr sz="2400" kern="1200">
              <a:solidFill>
                <a:schemeClr val="tx1"/>
              </a:solidFill>
              <a:latin typeface="Arial" panose="020B0604020202020204" pitchFamily="34" charset="0"/>
              <a:ea typeface="+mn-ea"/>
              <a:cs typeface="+mn-cs"/>
            </a:defRPr>
          </a:lvl3pPr>
          <a:lvl4pPr marL="1371600" algn="l" rtl="0" fontAlgn="base">
            <a:spcBef>
              <a:spcPct val="0"/>
            </a:spcBef>
            <a:spcAft>
              <a:spcPct val="0"/>
            </a:spcAft>
            <a:defRPr sz="2400" kern="1200">
              <a:solidFill>
                <a:schemeClr val="tx1"/>
              </a:solidFill>
              <a:latin typeface="Arial" panose="020B0604020202020204" pitchFamily="34" charset="0"/>
              <a:ea typeface="+mn-ea"/>
              <a:cs typeface="+mn-cs"/>
            </a:defRPr>
          </a:lvl4pPr>
          <a:lvl5pPr marL="1828800" algn="l" rtl="0" fontAlgn="base">
            <a:spcBef>
              <a:spcPct val="0"/>
            </a:spcBef>
            <a:spcAft>
              <a:spcPct val="0"/>
            </a:spcAft>
            <a:defRPr sz="2400" kern="1200">
              <a:solidFill>
                <a:schemeClr val="tx1"/>
              </a:solidFill>
              <a:latin typeface="Arial" panose="020B0604020202020204" pitchFamily="34" charset="0"/>
              <a:ea typeface="+mn-ea"/>
              <a:cs typeface="+mn-cs"/>
            </a:defRPr>
          </a:lvl5pPr>
          <a:lvl6pPr marL="2286000" algn="l" defTabSz="914400" rtl="0" eaLnBrk="1" latinLnBrk="0" hangingPunct="1">
            <a:defRPr sz="2400" kern="1200">
              <a:solidFill>
                <a:schemeClr val="tx1"/>
              </a:solidFill>
              <a:latin typeface="Arial" panose="020B0604020202020204" pitchFamily="34" charset="0"/>
              <a:ea typeface="+mn-ea"/>
              <a:cs typeface="+mn-cs"/>
            </a:defRPr>
          </a:lvl6pPr>
          <a:lvl7pPr marL="2743200" algn="l" defTabSz="914400" rtl="0" eaLnBrk="1" latinLnBrk="0" hangingPunct="1">
            <a:defRPr sz="2400" kern="1200">
              <a:solidFill>
                <a:schemeClr val="tx1"/>
              </a:solidFill>
              <a:latin typeface="Arial" panose="020B0604020202020204" pitchFamily="34" charset="0"/>
              <a:ea typeface="+mn-ea"/>
              <a:cs typeface="+mn-cs"/>
            </a:defRPr>
          </a:lvl7pPr>
          <a:lvl8pPr marL="3200400" algn="l" defTabSz="914400" rtl="0" eaLnBrk="1" latinLnBrk="0" hangingPunct="1">
            <a:defRPr sz="2400" kern="1200">
              <a:solidFill>
                <a:schemeClr val="tx1"/>
              </a:solidFill>
              <a:latin typeface="Arial" panose="020B0604020202020204" pitchFamily="34" charset="0"/>
              <a:ea typeface="+mn-ea"/>
              <a:cs typeface="+mn-cs"/>
            </a:defRPr>
          </a:lvl8pPr>
          <a:lvl9pPr marL="3657600" algn="l" defTabSz="914400" rtl="0" eaLnBrk="1" latinLnBrk="0" hangingPunct="1">
            <a:defRPr sz="2400" kern="1200">
              <a:solidFill>
                <a:schemeClr val="tx1"/>
              </a:solidFill>
              <a:latin typeface="Arial" panose="020B0604020202020204" pitchFamily="34" charset="0"/>
              <a:ea typeface="+mn-ea"/>
              <a:cs typeface="+mn-cs"/>
            </a:defRPr>
          </a:lvl9pPr>
        </a:lstStyle>
        <a:p>
          <a:pPr>
            <a:defRPr/>
          </a:pPr>
          <a:endParaRPr lang="en-GB">
            <a:latin typeface="Arial"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DCF8D-B36E-4FED-ABDF-3DDEBDE6D2F6}">
  <sheetPr>
    <pageSetUpPr fitToPage="1"/>
  </sheetPr>
  <dimension ref="A1:W29"/>
  <sheetViews>
    <sheetView zoomScaleNormal="100" zoomScalePageLayoutView="85" workbookViewId="0">
      <selection activeCell="G12" sqref="G12:H12"/>
    </sheetView>
  </sheetViews>
  <sheetFormatPr defaultColWidth="9" defaultRowHeight="15" x14ac:dyDescent="0.25"/>
  <cols>
    <col min="2" max="2" width="4.7109375" customWidth="1"/>
    <col min="3" max="3" width="12.85546875" customWidth="1"/>
    <col min="4" max="4" width="9" customWidth="1"/>
    <col min="6" max="6" width="13.28515625" customWidth="1"/>
    <col min="10" max="10" width="15.85546875" customWidth="1"/>
  </cols>
  <sheetData>
    <row r="1" spans="1:23" x14ac:dyDescent="0.25">
      <c r="A1" s="32"/>
      <c r="B1" s="33"/>
      <c r="C1" s="33"/>
      <c r="D1" s="33"/>
      <c r="E1" s="33"/>
      <c r="F1" s="33"/>
      <c r="G1" s="33"/>
      <c r="H1" s="33"/>
      <c r="I1" s="33"/>
      <c r="J1" s="33"/>
      <c r="K1" s="33"/>
      <c r="L1" s="33"/>
      <c r="M1" s="33"/>
      <c r="N1" s="33"/>
      <c r="O1" s="33"/>
      <c r="P1" s="33"/>
      <c r="Q1" s="33"/>
      <c r="R1" s="33"/>
      <c r="S1" s="33"/>
      <c r="T1" s="33"/>
      <c r="U1" s="33"/>
      <c r="V1" s="33"/>
      <c r="W1" s="33"/>
    </row>
    <row r="2" spans="1:23" x14ac:dyDescent="0.25">
      <c r="A2" s="32"/>
      <c r="B2" s="33"/>
      <c r="C2" s="33"/>
      <c r="D2" s="33"/>
      <c r="E2" s="33"/>
      <c r="F2" s="33"/>
      <c r="G2" s="33"/>
      <c r="H2" s="33"/>
      <c r="I2" s="33"/>
      <c r="J2" s="33"/>
      <c r="K2" s="33"/>
      <c r="L2" s="33"/>
      <c r="M2" s="33"/>
      <c r="N2" s="33"/>
      <c r="O2" s="33"/>
      <c r="P2" s="33"/>
      <c r="Q2" s="33"/>
      <c r="R2" s="33"/>
      <c r="S2" s="33"/>
      <c r="T2" s="33"/>
      <c r="U2" s="33"/>
      <c r="V2" s="33"/>
      <c r="W2" s="33"/>
    </row>
    <row r="3" spans="1:23" x14ac:dyDescent="0.25">
      <c r="A3" s="32"/>
      <c r="B3" s="33"/>
      <c r="C3" s="33"/>
      <c r="D3" s="33"/>
      <c r="E3" s="33"/>
      <c r="F3" s="33"/>
      <c r="G3" s="33"/>
      <c r="H3" s="33"/>
      <c r="I3" s="33"/>
      <c r="J3" s="33"/>
      <c r="K3" s="33"/>
      <c r="L3" s="33"/>
      <c r="M3" s="33"/>
      <c r="N3" s="33"/>
      <c r="O3" s="33"/>
      <c r="P3" s="33"/>
      <c r="Q3" s="33"/>
      <c r="R3" s="33"/>
      <c r="S3" s="33"/>
      <c r="T3" s="33"/>
      <c r="U3" s="33"/>
      <c r="V3" s="33"/>
      <c r="W3" s="33"/>
    </row>
    <row r="4" spans="1:23" ht="28.5" x14ac:dyDescent="0.45">
      <c r="A4" s="32"/>
      <c r="B4" s="34" t="s">
        <v>0</v>
      </c>
      <c r="C4" s="33"/>
      <c r="D4" s="33"/>
      <c r="E4" s="33"/>
      <c r="F4" s="33"/>
      <c r="G4" s="33"/>
      <c r="H4" s="33"/>
      <c r="I4" s="33"/>
      <c r="J4" s="33"/>
      <c r="K4" s="33"/>
      <c r="L4" s="33"/>
      <c r="M4" s="33"/>
      <c r="N4" s="33"/>
      <c r="O4" s="33"/>
      <c r="P4" s="33"/>
      <c r="Q4" s="33"/>
      <c r="R4" s="33"/>
      <c r="S4" s="33"/>
      <c r="T4" s="33"/>
      <c r="U4" s="33"/>
      <c r="V4" s="33"/>
      <c r="W4" s="33"/>
    </row>
    <row r="5" spans="1:23" ht="28.5" x14ac:dyDescent="0.45">
      <c r="A5" s="32"/>
      <c r="B5" s="34" t="s">
        <v>1</v>
      </c>
      <c r="C5" s="33"/>
      <c r="D5" s="33"/>
      <c r="E5" s="33"/>
      <c r="F5" s="33"/>
      <c r="G5" s="33"/>
      <c r="H5" s="33"/>
      <c r="I5" s="33"/>
      <c r="J5" s="33"/>
      <c r="K5" s="33"/>
      <c r="L5" s="33"/>
      <c r="M5" s="33"/>
      <c r="N5" s="33"/>
      <c r="O5" s="33"/>
      <c r="P5" s="33"/>
      <c r="Q5" s="33"/>
      <c r="R5" s="33"/>
      <c r="S5" s="33"/>
      <c r="T5" s="33"/>
      <c r="U5" s="33"/>
      <c r="V5" s="33"/>
      <c r="W5" s="33"/>
    </row>
    <row r="6" spans="1:23" x14ac:dyDescent="0.25">
      <c r="A6" s="32"/>
      <c r="B6" s="33"/>
      <c r="C6" s="33"/>
      <c r="D6" s="33"/>
      <c r="E6" s="33"/>
      <c r="F6" s="33"/>
      <c r="G6" s="33"/>
      <c r="H6" s="33"/>
      <c r="I6" s="33"/>
      <c r="J6" s="33"/>
      <c r="K6" s="33"/>
      <c r="L6" s="33"/>
      <c r="M6" s="33"/>
      <c r="N6" s="33"/>
      <c r="O6" s="33"/>
      <c r="P6" s="33"/>
      <c r="Q6" s="33"/>
      <c r="R6" s="33"/>
      <c r="S6" s="33"/>
      <c r="T6" s="33"/>
      <c r="U6" s="33"/>
      <c r="V6" s="33"/>
      <c r="W6" s="33"/>
    </row>
    <row r="7" spans="1:23" ht="15.75" thickBot="1" x14ac:dyDescent="0.3">
      <c r="A7" s="32"/>
      <c r="B7" s="35"/>
      <c r="C7" s="35"/>
      <c r="D7" s="35"/>
      <c r="E7" s="35"/>
      <c r="F7" s="35"/>
      <c r="G7" s="35"/>
      <c r="H7" s="35"/>
      <c r="I7" s="35"/>
      <c r="J7" s="35"/>
      <c r="K7" s="35"/>
      <c r="L7" s="35"/>
      <c r="M7" s="35"/>
      <c r="N7" s="35"/>
      <c r="O7" s="35"/>
      <c r="P7" s="35"/>
      <c r="Q7" s="35"/>
      <c r="R7" s="35"/>
      <c r="S7" s="35"/>
      <c r="T7" s="35"/>
      <c r="U7" s="35"/>
      <c r="V7" s="35"/>
      <c r="W7" s="35"/>
    </row>
    <row r="8" spans="1:23" ht="6.75" customHeight="1" x14ac:dyDescent="0.25">
      <c r="A8" s="36"/>
      <c r="B8" s="36"/>
      <c r="C8" s="36"/>
      <c r="D8" s="36"/>
      <c r="E8" s="36"/>
      <c r="F8" s="36"/>
      <c r="G8" s="36"/>
      <c r="H8" s="36"/>
      <c r="I8" s="36"/>
      <c r="J8" s="36"/>
      <c r="K8" s="36"/>
      <c r="L8" s="36"/>
      <c r="M8" s="36"/>
      <c r="N8" s="36"/>
      <c r="O8" s="36"/>
      <c r="P8" s="36"/>
      <c r="Q8" s="36"/>
      <c r="R8" s="36"/>
      <c r="S8" s="36"/>
      <c r="T8" s="36"/>
      <c r="U8" s="36"/>
      <c r="V8" s="36"/>
      <c r="W8" s="36"/>
    </row>
    <row r="9" spans="1:23" ht="15.75" thickBot="1" x14ac:dyDescent="0.3">
      <c r="A9" s="32"/>
      <c r="B9" s="32"/>
      <c r="C9" s="32"/>
      <c r="D9" s="32"/>
      <c r="E9" s="32"/>
      <c r="F9" s="32"/>
      <c r="G9" s="32"/>
      <c r="H9" s="32"/>
      <c r="I9" s="32"/>
      <c r="J9" s="32"/>
      <c r="K9" s="32"/>
      <c r="L9" s="32"/>
      <c r="M9" s="32"/>
      <c r="N9" s="32"/>
      <c r="O9" s="32"/>
      <c r="P9" s="32"/>
      <c r="Q9" s="32"/>
      <c r="R9" s="32"/>
      <c r="S9" s="32"/>
      <c r="T9" s="32"/>
      <c r="U9" s="32"/>
      <c r="V9" s="32"/>
      <c r="W9" s="32"/>
    </row>
    <row r="10" spans="1:23" ht="17.25" thickTop="1" thickBot="1" x14ac:dyDescent="0.3">
      <c r="A10" s="32"/>
      <c r="B10" s="37" t="s">
        <v>2</v>
      </c>
      <c r="C10" s="32"/>
      <c r="D10" s="149"/>
      <c r="E10" s="151"/>
      <c r="F10" s="151"/>
      <c r="G10" s="151"/>
      <c r="H10" s="151"/>
      <c r="I10" s="151"/>
      <c r="J10" s="151"/>
      <c r="K10" s="150"/>
      <c r="L10" s="38"/>
      <c r="M10" s="32"/>
      <c r="N10" s="32"/>
      <c r="O10" s="32"/>
      <c r="P10" s="32"/>
      <c r="Q10" s="32"/>
      <c r="R10" s="32"/>
      <c r="S10" s="32"/>
      <c r="T10" s="32"/>
      <c r="U10" s="32"/>
      <c r="V10" s="32"/>
      <c r="W10" s="32"/>
    </row>
    <row r="11" spans="1:23" ht="15.75" hidden="1" thickTop="1" x14ac:dyDescent="0.25">
      <c r="A11" s="32"/>
      <c r="B11" s="32"/>
      <c r="C11" s="32"/>
      <c r="D11" s="32"/>
      <c r="E11" s="32"/>
      <c r="F11" s="32"/>
      <c r="G11" s="32"/>
      <c r="H11" s="32"/>
      <c r="M11" s="32"/>
      <c r="N11" s="32"/>
      <c r="O11" s="32"/>
      <c r="P11" s="32"/>
      <c r="Q11" s="32"/>
      <c r="R11" s="32"/>
      <c r="S11" s="32"/>
      <c r="T11" s="32"/>
      <c r="U11" s="32"/>
      <c r="V11" s="32"/>
      <c r="W11" s="32"/>
    </row>
    <row r="12" spans="1:23" ht="17.25" thickTop="1" thickBot="1" x14ac:dyDescent="0.3">
      <c r="A12" s="32"/>
      <c r="B12" s="39" t="s">
        <v>3</v>
      </c>
      <c r="D12" s="32"/>
      <c r="E12" s="32"/>
      <c r="F12" s="40"/>
      <c r="G12" s="149"/>
      <c r="H12" s="150"/>
      <c r="I12" s="32"/>
      <c r="J12" s="32"/>
      <c r="K12" s="32"/>
      <c r="L12" s="32"/>
      <c r="M12" s="32"/>
      <c r="N12" s="32"/>
      <c r="O12" s="32"/>
      <c r="P12" s="32"/>
      <c r="Q12" s="32"/>
      <c r="R12" s="32"/>
      <c r="S12" s="32"/>
      <c r="T12" s="32"/>
      <c r="U12" s="32"/>
      <c r="V12" s="32"/>
      <c r="W12" s="32"/>
    </row>
    <row r="13" spans="1:23" ht="15.75" thickTop="1" x14ac:dyDescent="0.25">
      <c r="A13" s="32"/>
      <c r="B13" s="32"/>
      <c r="C13" s="32"/>
      <c r="D13" s="32"/>
      <c r="E13" s="32"/>
      <c r="F13" s="40"/>
      <c r="G13" s="32"/>
      <c r="H13" s="32"/>
      <c r="I13" s="32"/>
      <c r="J13" s="32"/>
      <c r="K13" s="32"/>
      <c r="L13" s="32"/>
      <c r="M13" s="32"/>
      <c r="N13" s="32"/>
      <c r="O13" s="32"/>
      <c r="P13" s="32"/>
      <c r="Q13" s="32"/>
      <c r="R13" s="32"/>
      <c r="S13" s="32"/>
      <c r="T13" s="32"/>
      <c r="U13" s="32"/>
      <c r="V13" s="32"/>
      <c r="W13" s="32"/>
    </row>
    <row r="14" spans="1:23" x14ac:dyDescent="0.25">
      <c r="A14" s="32"/>
      <c r="B14" s="32"/>
      <c r="C14" s="32" t="s">
        <v>4</v>
      </c>
      <c r="D14" s="32"/>
      <c r="E14" s="32"/>
      <c r="F14" s="32"/>
      <c r="G14" s="32"/>
      <c r="H14" s="32"/>
      <c r="I14" s="32"/>
      <c r="J14" s="32"/>
      <c r="K14" s="32"/>
      <c r="L14" s="32"/>
      <c r="M14" s="32"/>
      <c r="N14" s="32"/>
      <c r="O14" s="32"/>
      <c r="P14" s="32"/>
      <c r="Q14" s="32"/>
      <c r="R14" s="32"/>
      <c r="S14" s="32"/>
      <c r="T14" s="32"/>
      <c r="U14" s="32"/>
      <c r="V14" s="32"/>
      <c r="W14" s="32"/>
    </row>
    <row r="15" spans="1:23" x14ac:dyDescent="0.25">
      <c r="A15" s="32"/>
      <c r="B15" s="32"/>
      <c r="C15" s="32"/>
      <c r="D15" s="32"/>
      <c r="E15" s="32"/>
      <c r="F15" s="32"/>
      <c r="G15" s="32"/>
      <c r="H15" s="32"/>
      <c r="I15" s="32"/>
      <c r="J15" s="32"/>
      <c r="K15" s="32"/>
      <c r="L15" s="32"/>
      <c r="M15" s="32"/>
      <c r="N15" s="32"/>
      <c r="O15" s="32"/>
      <c r="P15" s="32"/>
      <c r="Q15" s="32"/>
      <c r="R15" s="32"/>
      <c r="S15" s="32"/>
      <c r="T15" s="32"/>
      <c r="U15" s="32"/>
      <c r="V15" s="32"/>
      <c r="W15" s="32"/>
    </row>
    <row r="16" spans="1:23" ht="16.5" thickBot="1" x14ac:dyDescent="0.3">
      <c r="A16" s="32"/>
      <c r="B16" s="32"/>
      <c r="C16" s="37" t="s">
        <v>5</v>
      </c>
      <c r="D16" s="32"/>
      <c r="E16" s="32"/>
      <c r="F16" s="32"/>
      <c r="G16" s="32"/>
      <c r="H16" s="32"/>
      <c r="I16" s="32"/>
      <c r="J16" s="32"/>
      <c r="K16" s="32"/>
      <c r="L16" s="32"/>
      <c r="M16" s="32"/>
      <c r="N16" s="152" t="s">
        <v>6</v>
      </c>
      <c r="O16" s="152"/>
      <c r="P16" s="152"/>
      <c r="Q16" s="152"/>
      <c r="R16" s="152"/>
      <c r="S16" s="152"/>
      <c r="T16" s="152"/>
      <c r="U16" s="152"/>
      <c r="V16" s="152"/>
      <c r="W16" s="32"/>
    </row>
    <row r="17" spans="1:23" ht="16.5" thickTop="1" thickBot="1" x14ac:dyDescent="0.3">
      <c r="A17" s="32"/>
      <c r="B17" s="32"/>
      <c r="C17" s="32"/>
      <c r="D17" s="141" t="s">
        <v>7</v>
      </c>
      <c r="E17" s="142"/>
      <c r="F17" s="143"/>
      <c r="G17" s="42" t="s">
        <v>8</v>
      </c>
      <c r="H17" s="42" t="s">
        <v>9</v>
      </c>
      <c r="I17" s="42" t="s">
        <v>10</v>
      </c>
      <c r="J17" s="41" t="s">
        <v>11</v>
      </c>
      <c r="K17" s="141" t="s">
        <v>12</v>
      </c>
      <c r="L17" s="143"/>
      <c r="M17" s="32"/>
      <c r="N17" s="152"/>
      <c r="O17" s="152"/>
      <c r="P17" s="152"/>
      <c r="Q17" s="152"/>
      <c r="R17" s="152"/>
      <c r="S17" s="152"/>
      <c r="T17" s="152"/>
      <c r="U17" s="152"/>
      <c r="V17" s="152"/>
      <c r="W17" s="32"/>
    </row>
    <row r="18" spans="1:23" ht="16.5" thickTop="1" thickBot="1" x14ac:dyDescent="0.3">
      <c r="A18" s="32"/>
      <c r="B18" s="32"/>
      <c r="C18" s="32"/>
      <c r="D18" s="144" t="s">
        <v>13</v>
      </c>
      <c r="E18" s="145"/>
      <c r="F18" s="146"/>
      <c r="G18" s="43" t="s">
        <v>13</v>
      </c>
      <c r="H18" s="43" t="s">
        <v>13</v>
      </c>
      <c r="I18" s="43" t="s">
        <v>13</v>
      </c>
      <c r="J18" s="44"/>
      <c r="K18" s="147" t="s">
        <v>13</v>
      </c>
      <c r="L18" s="148"/>
      <c r="M18" s="32"/>
      <c r="N18" s="152"/>
      <c r="O18" s="152"/>
      <c r="P18" s="152"/>
      <c r="Q18" s="152"/>
      <c r="R18" s="152"/>
      <c r="S18" s="152"/>
      <c r="T18" s="152"/>
      <c r="U18" s="152"/>
      <c r="V18" s="152"/>
      <c r="W18" s="32"/>
    </row>
    <row r="19" spans="1:23" ht="15.75" customHeight="1" thickTop="1" x14ac:dyDescent="0.25">
      <c r="A19" s="32"/>
      <c r="B19" s="32"/>
      <c r="C19" s="32"/>
      <c r="D19" s="32"/>
      <c r="E19" s="32"/>
      <c r="F19" s="32"/>
      <c r="G19" s="32"/>
      <c r="H19" s="32"/>
      <c r="I19" s="32"/>
      <c r="J19" s="32"/>
      <c r="K19" s="32"/>
      <c r="L19" s="32"/>
      <c r="M19" s="32"/>
      <c r="N19" s="152" t="s">
        <v>14</v>
      </c>
      <c r="O19" s="152"/>
      <c r="P19" s="152"/>
      <c r="Q19" s="152"/>
      <c r="R19" s="152"/>
      <c r="S19" s="152"/>
      <c r="T19" s="152"/>
      <c r="U19" s="152"/>
      <c r="V19" s="152"/>
      <c r="W19" s="32"/>
    </row>
    <row r="20" spans="1:23" x14ac:dyDescent="0.25">
      <c r="A20" s="32"/>
      <c r="B20" s="32"/>
      <c r="C20" s="32"/>
      <c r="D20" s="32"/>
      <c r="E20" s="32"/>
      <c r="F20" s="32"/>
      <c r="G20" s="32"/>
      <c r="H20" s="32"/>
      <c r="I20" s="32"/>
      <c r="J20" s="32"/>
      <c r="K20" s="32"/>
      <c r="L20" s="32"/>
      <c r="M20" s="32"/>
      <c r="N20" s="152"/>
      <c r="O20" s="152"/>
      <c r="P20" s="152"/>
      <c r="Q20" s="152"/>
      <c r="R20" s="152"/>
      <c r="S20" s="152"/>
      <c r="T20" s="152"/>
      <c r="U20" s="152"/>
      <c r="V20" s="152"/>
      <c r="W20" s="32"/>
    </row>
    <row r="21" spans="1:23" x14ac:dyDescent="0.25">
      <c r="A21" s="32"/>
      <c r="B21" s="32"/>
      <c r="C21" s="32"/>
      <c r="D21" s="32"/>
      <c r="E21" s="32"/>
      <c r="F21" s="32"/>
      <c r="G21" s="32"/>
      <c r="H21" s="32"/>
      <c r="I21" s="32"/>
      <c r="J21" s="32"/>
      <c r="K21" s="32"/>
      <c r="L21" s="32"/>
      <c r="M21" s="32"/>
      <c r="N21" s="152"/>
      <c r="O21" s="152"/>
      <c r="P21" s="152"/>
      <c r="Q21" s="152"/>
      <c r="R21" s="152"/>
      <c r="S21" s="152"/>
      <c r="T21" s="152"/>
      <c r="U21" s="152"/>
      <c r="V21" s="152"/>
      <c r="W21" s="32"/>
    </row>
    <row r="22" spans="1:23" x14ac:dyDescent="0.25">
      <c r="A22" s="32"/>
      <c r="B22" s="32"/>
      <c r="C22" s="32"/>
      <c r="D22" s="32"/>
      <c r="E22" s="32"/>
      <c r="F22" s="32"/>
      <c r="G22" s="32"/>
      <c r="H22" s="32"/>
      <c r="I22" s="32"/>
      <c r="J22" s="32"/>
      <c r="K22" s="32"/>
      <c r="L22" s="32"/>
      <c r="M22" s="32"/>
      <c r="N22" s="152"/>
      <c r="O22" s="152"/>
      <c r="P22" s="152"/>
      <c r="Q22" s="152"/>
      <c r="R22" s="152"/>
      <c r="S22" s="152"/>
      <c r="T22" s="152"/>
      <c r="U22" s="152"/>
      <c r="V22" s="152"/>
      <c r="W22" s="32"/>
    </row>
    <row r="23" spans="1:23" ht="16.5" thickBot="1" x14ac:dyDescent="0.3">
      <c r="A23" s="32"/>
      <c r="B23" s="32"/>
      <c r="C23" s="37" t="s">
        <v>15</v>
      </c>
      <c r="D23" s="32"/>
      <c r="E23" s="32"/>
      <c r="F23" s="32"/>
      <c r="G23" s="32"/>
      <c r="H23" s="32"/>
      <c r="I23" s="32"/>
      <c r="J23" s="32"/>
      <c r="K23" s="32"/>
      <c r="L23" s="32"/>
      <c r="M23" s="32"/>
      <c r="N23" s="32"/>
      <c r="O23" s="32"/>
      <c r="P23" s="32"/>
      <c r="Q23" s="32"/>
      <c r="R23" s="32"/>
      <c r="S23" s="32"/>
      <c r="T23" s="32"/>
      <c r="U23" s="32"/>
      <c r="V23" s="32"/>
      <c r="W23" s="32"/>
    </row>
    <row r="24" spans="1:23" ht="27" customHeight="1" thickTop="1" thickBot="1" x14ac:dyDescent="0.3">
      <c r="A24" s="32"/>
      <c r="B24" s="32"/>
      <c r="C24" s="32"/>
      <c r="D24" s="153" t="s">
        <v>16</v>
      </c>
      <c r="E24" s="153"/>
      <c r="F24" s="153"/>
      <c r="G24" s="45" t="s">
        <v>17</v>
      </c>
      <c r="H24" s="32"/>
      <c r="I24" s="32"/>
      <c r="J24" s="32"/>
      <c r="K24" s="32"/>
      <c r="L24" s="32"/>
      <c r="M24" s="32"/>
      <c r="N24" s="32"/>
      <c r="O24" s="32"/>
      <c r="P24" s="32"/>
      <c r="Q24" s="32"/>
      <c r="R24" s="32"/>
      <c r="S24" s="32"/>
      <c r="T24" s="32"/>
      <c r="U24" s="32"/>
      <c r="V24" s="32"/>
      <c r="W24" s="32"/>
    </row>
    <row r="25" spans="1:23" ht="16.5" thickTop="1" thickBot="1" x14ac:dyDescent="0.3">
      <c r="A25" s="32"/>
      <c r="B25" s="32"/>
      <c r="C25" s="32"/>
      <c r="D25" s="140" t="s">
        <v>13</v>
      </c>
      <c r="E25" s="140"/>
      <c r="F25" s="140"/>
      <c r="G25" s="46" t="s">
        <v>13</v>
      </c>
      <c r="H25" s="32"/>
      <c r="I25" s="32"/>
      <c r="J25" s="32"/>
      <c r="K25" s="32"/>
      <c r="L25" s="32"/>
      <c r="M25" s="32"/>
      <c r="N25" s="32"/>
      <c r="O25" s="32"/>
      <c r="P25" s="32"/>
      <c r="Q25" s="32"/>
      <c r="R25" s="32"/>
      <c r="S25" s="32"/>
      <c r="T25" s="32"/>
      <c r="U25" s="32"/>
      <c r="V25" s="32"/>
      <c r="W25" s="32"/>
    </row>
    <row r="26" spans="1:23" ht="15.75" thickTop="1" x14ac:dyDescent="0.25">
      <c r="A26" s="32"/>
      <c r="B26" s="32"/>
      <c r="C26" s="32"/>
      <c r="D26" s="32"/>
      <c r="E26" s="32"/>
      <c r="F26" s="32"/>
      <c r="G26" s="32"/>
      <c r="H26" s="32"/>
      <c r="I26" s="32"/>
      <c r="J26" s="32"/>
      <c r="K26" s="32"/>
      <c r="L26" s="32"/>
      <c r="M26" s="32"/>
      <c r="N26" s="32"/>
      <c r="O26" s="32"/>
      <c r="P26" s="32"/>
      <c r="Q26" s="32"/>
      <c r="R26" s="32"/>
      <c r="S26" s="32"/>
      <c r="T26" s="32"/>
      <c r="U26" s="32"/>
      <c r="V26" s="32"/>
      <c r="W26" s="32"/>
    </row>
    <row r="27" spans="1:23" x14ac:dyDescent="0.25">
      <c r="A27" s="32"/>
      <c r="B27" s="32"/>
      <c r="C27" s="32"/>
      <c r="D27" s="32"/>
      <c r="E27" s="32"/>
      <c r="F27" s="32"/>
      <c r="G27" s="32"/>
      <c r="H27" s="32"/>
      <c r="I27" s="32"/>
      <c r="J27" s="32"/>
      <c r="K27" s="32"/>
      <c r="L27" s="32"/>
      <c r="M27" s="32"/>
      <c r="N27" s="32"/>
      <c r="O27" s="32"/>
      <c r="P27" s="32"/>
      <c r="Q27" s="32"/>
      <c r="R27" s="32"/>
      <c r="S27" s="32"/>
      <c r="T27" s="32"/>
      <c r="U27" s="32"/>
      <c r="V27" s="32"/>
      <c r="W27" s="32"/>
    </row>
    <row r="28" spans="1:23" ht="15.75" x14ac:dyDescent="0.25">
      <c r="A28" s="32"/>
      <c r="B28" s="32"/>
      <c r="C28" s="37" t="s">
        <v>18</v>
      </c>
      <c r="D28" s="32"/>
      <c r="E28" s="32"/>
      <c r="F28" s="32"/>
      <c r="G28" s="32"/>
      <c r="H28" s="32"/>
      <c r="I28" s="32"/>
      <c r="J28" s="32"/>
      <c r="K28" s="32"/>
      <c r="L28" s="32"/>
      <c r="M28" s="32"/>
      <c r="N28" s="32"/>
      <c r="O28" s="32"/>
      <c r="P28" s="32"/>
      <c r="Q28" s="32"/>
      <c r="R28" s="32"/>
      <c r="S28" s="32"/>
      <c r="T28" s="32"/>
      <c r="U28" s="32"/>
      <c r="V28" s="32"/>
      <c r="W28" s="32"/>
    </row>
    <row r="29" spans="1:23" x14ac:dyDescent="0.25">
      <c r="A29" s="32"/>
      <c r="B29" s="32"/>
      <c r="C29" s="32"/>
      <c r="D29" s="32"/>
      <c r="E29" s="32"/>
      <c r="F29" s="32"/>
      <c r="G29" s="32"/>
      <c r="H29" s="32"/>
      <c r="I29" s="32"/>
      <c r="J29" s="32"/>
      <c r="K29" s="32"/>
      <c r="L29" s="32"/>
      <c r="M29" s="32"/>
      <c r="N29" s="32"/>
      <c r="O29" s="32"/>
      <c r="P29" s="32"/>
      <c r="Q29" s="32"/>
      <c r="R29" s="32"/>
      <c r="S29" s="32"/>
      <c r="T29" s="32"/>
      <c r="U29" s="32"/>
      <c r="V29" s="32"/>
      <c r="W29" s="32"/>
    </row>
  </sheetData>
  <sheetProtection sheet="1" formatColumns="0"/>
  <mergeCells count="10">
    <mergeCell ref="G12:H12"/>
    <mergeCell ref="D10:K10"/>
    <mergeCell ref="N19:V22"/>
    <mergeCell ref="N16:V18"/>
    <mergeCell ref="D24:F24"/>
    <mergeCell ref="D25:F25"/>
    <mergeCell ref="D17:F17"/>
    <mergeCell ref="D18:F18"/>
    <mergeCell ref="K18:L18"/>
    <mergeCell ref="K17:L17"/>
  </mergeCells>
  <pageMargins left="0.25" right="0.25" top="0.75" bottom="0.75" header="0.3" footer="0.3"/>
  <pageSetup paperSize="9" scale="65"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F9422-7EB9-4576-A53A-9123569B5DB8}">
  <sheetPr>
    <pageSetUpPr fitToPage="1"/>
  </sheetPr>
  <dimension ref="A1:I172"/>
  <sheetViews>
    <sheetView zoomScale="70" zoomScaleNormal="70" workbookViewId="0">
      <pane ySplit="10" topLeftCell="A43" activePane="bottomLeft" state="frozen"/>
      <selection pane="bottomLeft" activeCell="G19" sqref="G19"/>
    </sheetView>
  </sheetViews>
  <sheetFormatPr defaultColWidth="9" defaultRowHeight="15" x14ac:dyDescent="0.25"/>
  <cols>
    <col min="1" max="1" width="9" style="48"/>
    <col min="2" max="2" width="3.7109375" style="48" customWidth="1"/>
    <col min="3" max="3" width="14.42578125" style="52" customWidth="1"/>
    <col min="4" max="4" width="19.5703125" style="50" customWidth="1"/>
    <col min="5" max="5" width="11.140625" style="51" customWidth="1"/>
    <col min="6" max="6" width="47.85546875" style="50" customWidth="1"/>
    <col min="7" max="7" width="66.140625" style="50" customWidth="1"/>
    <col min="8" max="8" width="14.28515625" style="51" customWidth="1"/>
    <col min="9" max="9" width="27.140625" style="48" customWidth="1"/>
    <col min="10" max="10" width="9" style="48"/>
    <col min="11" max="11" width="9" style="48" customWidth="1"/>
    <col min="12" max="16384" width="9" style="48"/>
  </cols>
  <sheetData>
    <row r="1" spans="1:9" x14ac:dyDescent="0.25">
      <c r="A1" s="86"/>
      <c r="B1" s="87"/>
      <c r="C1" s="88"/>
      <c r="D1" s="89"/>
      <c r="E1" s="90"/>
      <c r="F1" s="89"/>
      <c r="G1" s="89"/>
      <c r="H1" s="90"/>
      <c r="I1" s="87"/>
    </row>
    <row r="2" spans="1:9" x14ac:dyDescent="0.25">
      <c r="A2" s="86"/>
      <c r="B2" s="87"/>
      <c r="C2" s="88"/>
      <c r="D2" s="89"/>
      <c r="E2" s="90"/>
      <c r="F2" s="89"/>
      <c r="G2" s="89"/>
      <c r="H2" s="90"/>
      <c r="I2" s="87"/>
    </row>
    <row r="3" spans="1:9" x14ac:dyDescent="0.25">
      <c r="A3" s="86"/>
      <c r="B3" s="87"/>
      <c r="C3" s="88"/>
      <c r="D3" s="89"/>
      <c r="E3" s="90"/>
      <c r="F3" s="89"/>
      <c r="G3" s="89"/>
      <c r="H3" s="90"/>
      <c r="I3" s="87"/>
    </row>
    <row r="4" spans="1:9" ht="28.5" x14ac:dyDescent="0.45">
      <c r="A4" s="86"/>
      <c r="B4" s="34" t="s">
        <v>19</v>
      </c>
      <c r="C4" s="88"/>
      <c r="D4" s="89"/>
      <c r="E4" s="90"/>
      <c r="F4" s="89"/>
      <c r="G4" s="89"/>
      <c r="H4" s="90"/>
      <c r="I4" s="87"/>
    </row>
    <row r="5" spans="1:9" ht="18.75" x14ac:dyDescent="0.3">
      <c r="A5" s="86"/>
      <c r="B5" s="91"/>
      <c r="C5" s="88"/>
      <c r="D5" s="89"/>
      <c r="E5" s="90"/>
      <c r="F5" s="89"/>
      <c r="G5" s="89"/>
      <c r="H5" s="90"/>
      <c r="I5" s="87"/>
    </row>
    <row r="6" spans="1:9" x14ac:dyDescent="0.25">
      <c r="A6" s="86"/>
      <c r="B6" s="92"/>
      <c r="C6" s="88"/>
      <c r="D6" s="89"/>
      <c r="E6" s="90"/>
      <c r="F6" s="89"/>
      <c r="G6" s="89"/>
      <c r="H6" s="90"/>
      <c r="I6" s="87"/>
    </row>
    <row r="7" spans="1:9" ht="15.75" thickBot="1" x14ac:dyDescent="0.3">
      <c r="A7" s="86"/>
      <c r="B7" s="93"/>
      <c r="C7" s="94"/>
      <c r="D7" s="95"/>
      <c r="E7" s="96"/>
      <c r="F7" s="95"/>
      <c r="G7" s="89"/>
      <c r="H7" s="96"/>
      <c r="I7" s="93"/>
    </row>
    <row r="8" spans="1:9" ht="6.75" customHeight="1" x14ac:dyDescent="0.25">
      <c r="A8" s="97"/>
      <c r="B8" s="97"/>
      <c r="C8" s="98"/>
      <c r="D8" s="99"/>
      <c r="E8" s="100"/>
      <c r="F8" s="99"/>
      <c r="G8" s="99"/>
      <c r="H8" s="101"/>
      <c r="I8" s="97"/>
    </row>
    <row r="9" spans="1:9" x14ac:dyDescent="0.25">
      <c r="A9" s="86"/>
      <c r="B9" s="86"/>
      <c r="C9" s="102"/>
      <c r="D9" s="103"/>
      <c r="E9" s="104"/>
      <c r="F9" s="103"/>
      <c r="G9" s="102"/>
      <c r="H9" s="104"/>
      <c r="I9" s="86"/>
    </row>
    <row r="10" spans="1:9" ht="28.5" customHeight="1" x14ac:dyDescent="0.25">
      <c r="A10" s="86"/>
      <c r="B10" s="86"/>
      <c r="C10" s="105" t="s">
        <v>20</v>
      </c>
      <c r="D10" s="105" t="s">
        <v>21</v>
      </c>
      <c r="E10" s="105" t="s">
        <v>22</v>
      </c>
      <c r="F10" s="105" t="s">
        <v>23</v>
      </c>
      <c r="G10" s="106" t="s">
        <v>24</v>
      </c>
      <c r="H10" s="107" t="s">
        <v>25</v>
      </c>
      <c r="I10" s="115" t="s">
        <v>12</v>
      </c>
    </row>
    <row r="11" spans="1:9" ht="50.1" customHeight="1" x14ac:dyDescent="0.25">
      <c r="A11" s="47"/>
      <c r="B11" s="47"/>
      <c r="C11" s="154" t="s">
        <v>26</v>
      </c>
      <c r="D11" s="155"/>
      <c r="E11" s="155"/>
      <c r="F11" s="155"/>
      <c r="G11" s="155"/>
      <c r="H11" s="155"/>
      <c r="I11" s="156"/>
    </row>
    <row r="12" spans="1:9" ht="90" x14ac:dyDescent="0.25">
      <c r="A12" s="47"/>
      <c r="B12" s="47"/>
      <c r="C12" s="73" t="s">
        <v>26</v>
      </c>
      <c r="D12" s="74" t="s">
        <v>27</v>
      </c>
      <c r="E12" s="75">
        <v>1.1000000000000001</v>
      </c>
      <c r="F12" s="73" t="s">
        <v>28</v>
      </c>
      <c r="G12" s="73" t="s">
        <v>29</v>
      </c>
      <c r="H12" s="8"/>
      <c r="I12" s="117"/>
    </row>
    <row r="13" spans="1:9" ht="90" x14ac:dyDescent="0.25">
      <c r="A13" s="47"/>
      <c r="B13" s="47"/>
      <c r="C13" s="73" t="s">
        <v>26</v>
      </c>
      <c r="D13" s="74" t="s">
        <v>27</v>
      </c>
      <c r="E13" s="75">
        <v>1.2</v>
      </c>
      <c r="F13" s="80" t="s">
        <v>30</v>
      </c>
      <c r="G13" s="80" t="s">
        <v>31</v>
      </c>
      <c r="H13" s="8"/>
      <c r="I13" s="117"/>
    </row>
    <row r="14" spans="1:9" ht="172.5" customHeight="1" x14ac:dyDescent="0.25">
      <c r="A14" s="47"/>
      <c r="B14" s="47"/>
      <c r="C14" s="73" t="s">
        <v>26</v>
      </c>
      <c r="D14" s="74" t="s">
        <v>27</v>
      </c>
      <c r="E14" s="75">
        <v>1.3</v>
      </c>
      <c r="F14" s="80" t="s">
        <v>32</v>
      </c>
      <c r="G14" s="80" t="s">
        <v>33</v>
      </c>
      <c r="H14" s="8"/>
      <c r="I14" s="117"/>
    </row>
    <row r="15" spans="1:9" ht="90" x14ac:dyDescent="0.25">
      <c r="A15" s="47"/>
      <c r="B15" s="47"/>
      <c r="C15" s="73" t="s">
        <v>26</v>
      </c>
      <c r="D15" s="74" t="s">
        <v>27</v>
      </c>
      <c r="E15" s="75">
        <v>1.3</v>
      </c>
      <c r="F15" s="80" t="s">
        <v>34</v>
      </c>
      <c r="G15" s="80" t="s">
        <v>35</v>
      </c>
      <c r="H15" s="8"/>
      <c r="I15" s="117"/>
    </row>
    <row r="16" spans="1:9" ht="105" x14ac:dyDescent="0.25">
      <c r="A16" s="47"/>
      <c r="B16" s="47"/>
      <c r="C16" s="73" t="s">
        <v>26</v>
      </c>
      <c r="D16" s="74" t="s">
        <v>36</v>
      </c>
      <c r="E16" s="75">
        <v>1.4</v>
      </c>
      <c r="F16" s="108" t="s">
        <v>37</v>
      </c>
      <c r="G16" s="80" t="s">
        <v>38</v>
      </c>
      <c r="H16" s="8"/>
      <c r="I16" s="117"/>
    </row>
    <row r="17" spans="1:9" ht="90" x14ac:dyDescent="0.25">
      <c r="A17" s="47"/>
      <c r="B17" s="47"/>
      <c r="C17" s="73" t="s">
        <v>26</v>
      </c>
      <c r="D17" s="74" t="s">
        <v>36</v>
      </c>
      <c r="E17" s="75">
        <v>1.5</v>
      </c>
      <c r="F17" s="108" t="s">
        <v>39</v>
      </c>
      <c r="G17" s="80" t="s">
        <v>40</v>
      </c>
      <c r="H17" s="8"/>
      <c r="I17" s="117"/>
    </row>
    <row r="18" spans="1:9" ht="90" x14ac:dyDescent="0.25">
      <c r="A18" s="47"/>
      <c r="B18" s="47"/>
      <c r="C18" s="73" t="s">
        <v>26</v>
      </c>
      <c r="D18" s="74" t="s">
        <v>36</v>
      </c>
      <c r="E18" s="75">
        <v>1.6</v>
      </c>
      <c r="F18" s="73" t="s">
        <v>41</v>
      </c>
      <c r="G18" s="73" t="s">
        <v>42</v>
      </c>
      <c r="H18" s="8"/>
      <c r="I18" s="117"/>
    </row>
    <row r="19" spans="1:9" ht="90" x14ac:dyDescent="0.25">
      <c r="A19" s="47"/>
      <c r="B19" s="47"/>
      <c r="C19" s="73" t="s">
        <v>26</v>
      </c>
      <c r="D19" s="74" t="s">
        <v>36</v>
      </c>
      <c r="E19" s="75">
        <v>1.7</v>
      </c>
      <c r="F19" s="73" t="s">
        <v>43</v>
      </c>
      <c r="G19" s="73" t="s">
        <v>755</v>
      </c>
      <c r="H19" s="8"/>
      <c r="I19" s="117"/>
    </row>
    <row r="20" spans="1:9" ht="210" x14ac:dyDescent="0.25">
      <c r="A20" s="47"/>
      <c r="B20" s="47"/>
      <c r="C20" s="73" t="s">
        <v>26</v>
      </c>
      <c r="D20" s="74" t="s">
        <v>36</v>
      </c>
      <c r="E20" s="75">
        <v>1.8</v>
      </c>
      <c r="F20" s="80" t="s">
        <v>44</v>
      </c>
      <c r="G20" s="73" t="s">
        <v>45</v>
      </c>
      <c r="H20" s="8"/>
      <c r="I20" s="117"/>
    </row>
    <row r="21" spans="1:9" ht="89.45" customHeight="1" x14ac:dyDescent="0.25">
      <c r="A21" s="47"/>
      <c r="B21" s="47"/>
      <c r="C21" s="73" t="s">
        <v>26</v>
      </c>
      <c r="D21" s="74" t="s">
        <v>36</v>
      </c>
      <c r="E21" s="75">
        <v>1.8</v>
      </c>
      <c r="F21" s="80" t="s">
        <v>34</v>
      </c>
      <c r="G21" s="73" t="s">
        <v>46</v>
      </c>
      <c r="H21" s="8"/>
      <c r="I21" s="117"/>
    </row>
    <row r="22" spans="1:9" ht="89.45" customHeight="1" x14ac:dyDescent="0.25">
      <c r="A22" s="47"/>
      <c r="B22" s="47"/>
      <c r="C22" s="73" t="s">
        <v>26</v>
      </c>
      <c r="D22" s="74" t="s">
        <v>36</v>
      </c>
      <c r="E22" s="75">
        <v>1.8</v>
      </c>
      <c r="F22" s="80" t="s">
        <v>34</v>
      </c>
      <c r="G22" s="73" t="s">
        <v>47</v>
      </c>
      <c r="H22" s="8"/>
      <c r="I22" s="117"/>
    </row>
    <row r="23" spans="1:9" ht="90" x14ac:dyDescent="0.25">
      <c r="A23" s="47"/>
      <c r="B23" s="47"/>
      <c r="C23" s="73" t="s">
        <v>26</v>
      </c>
      <c r="D23" s="74" t="s">
        <v>36</v>
      </c>
      <c r="E23" s="75">
        <v>1.9</v>
      </c>
      <c r="F23" s="73" t="s">
        <v>48</v>
      </c>
      <c r="G23" s="73" t="s">
        <v>49</v>
      </c>
      <c r="H23" s="8"/>
      <c r="I23" s="117"/>
    </row>
    <row r="24" spans="1:9" ht="90" x14ac:dyDescent="0.25">
      <c r="A24" s="47"/>
      <c r="B24" s="47"/>
      <c r="C24" s="73" t="s">
        <v>26</v>
      </c>
      <c r="D24" s="74" t="s">
        <v>36</v>
      </c>
      <c r="E24" s="75">
        <v>1.9</v>
      </c>
      <c r="F24" s="73" t="s">
        <v>34</v>
      </c>
      <c r="G24" s="73" t="s">
        <v>50</v>
      </c>
      <c r="H24" s="8"/>
      <c r="I24" s="117"/>
    </row>
    <row r="25" spans="1:9" ht="90" x14ac:dyDescent="0.25">
      <c r="A25" s="47"/>
      <c r="B25" s="47"/>
      <c r="C25" s="73" t="s">
        <v>26</v>
      </c>
      <c r="D25" s="74" t="s">
        <v>36</v>
      </c>
      <c r="E25" s="79" t="s">
        <v>51</v>
      </c>
      <c r="F25" s="73" t="s">
        <v>52</v>
      </c>
      <c r="G25" s="73" t="s">
        <v>53</v>
      </c>
      <c r="H25" s="8"/>
      <c r="I25" s="117"/>
    </row>
    <row r="26" spans="1:9" ht="90" x14ac:dyDescent="0.25">
      <c r="A26" s="47"/>
      <c r="B26" s="47"/>
      <c r="C26" s="73" t="s">
        <v>26</v>
      </c>
      <c r="D26" s="74" t="s">
        <v>36</v>
      </c>
      <c r="E26" s="79" t="s">
        <v>51</v>
      </c>
      <c r="F26" s="80" t="s">
        <v>34</v>
      </c>
      <c r="G26" s="80" t="s">
        <v>54</v>
      </c>
      <c r="H26" s="8"/>
      <c r="I26" s="117"/>
    </row>
    <row r="27" spans="1:9" ht="135" x14ac:dyDescent="0.25">
      <c r="A27" s="47"/>
      <c r="B27" s="47"/>
      <c r="C27" s="73" t="s">
        <v>26</v>
      </c>
      <c r="D27" s="74" t="s">
        <v>36</v>
      </c>
      <c r="E27" s="75">
        <v>1.1100000000000001</v>
      </c>
      <c r="F27" s="73" t="s">
        <v>55</v>
      </c>
      <c r="G27" s="73" t="s">
        <v>56</v>
      </c>
      <c r="H27" s="8"/>
      <c r="I27" s="117"/>
    </row>
    <row r="28" spans="1:9" ht="90" x14ac:dyDescent="0.25">
      <c r="A28" s="47"/>
      <c r="B28" s="47"/>
      <c r="C28" s="73" t="s">
        <v>26</v>
      </c>
      <c r="D28" s="74" t="s">
        <v>36</v>
      </c>
      <c r="E28" s="75">
        <v>1.1100000000000001</v>
      </c>
      <c r="F28" s="73" t="s">
        <v>34</v>
      </c>
      <c r="G28" s="73" t="s">
        <v>57</v>
      </c>
      <c r="H28" s="8"/>
      <c r="I28" s="117"/>
    </row>
    <row r="29" spans="1:9" ht="90" x14ac:dyDescent="0.25">
      <c r="A29" s="47"/>
      <c r="B29" s="47"/>
      <c r="C29" s="73" t="s">
        <v>58</v>
      </c>
      <c r="D29" s="74" t="s">
        <v>36</v>
      </c>
      <c r="E29" s="75">
        <v>1.1200000000000001</v>
      </c>
      <c r="F29" s="73" t="s">
        <v>59</v>
      </c>
      <c r="G29" s="73" t="s">
        <v>60</v>
      </c>
      <c r="H29" s="8"/>
      <c r="I29" s="117"/>
    </row>
    <row r="30" spans="1:9" ht="90" x14ac:dyDescent="0.25">
      <c r="A30" s="47"/>
      <c r="B30" s="47"/>
      <c r="C30" s="73" t="s">
        <v>26</v>
      </c>
      <c r="D30" s="74" t="s">
        <v>36</v>
      </c>
      <c r="E30" s="75">
        <v>1.1200000000000001</v>
      </c>
      <c r="F30" s="73" t="s">
        <v>34</v>
      </c>
      <c r="G30" s="73" t="s">
        <v>61</v>
      </c>
      <c r="H30" s="8"/>
      <c r="I30" s="117"/>
    </row>
    <row r="31" spans="1:9" ht="90" x14ac:dyDescent="0.25">
      <c r="A31" s="47"/>
      <c r="B31" s="47"/>
      <c r="C31" s="73" t="s">
        <v>26</v>
      </c>
      <c r="D31" s="74" t="s">
        <v>62</v>
      </c>
      <c r="E31" s="75">
        <v>1.1299999999999999</v>
      </c>
      <c r="F31" s="73" t="s">
        <v>63</v>
      </c>
      <c r="G31" s="73" t="s">
        <v>64</v>
      </c>
      <c r="H31" s="8"/>
      <c r="I31" s="117"/>
    </row>
    <row r="32" spans="1:9" ht="120" x14ac:dyDescent="0.25">
      <c r="A32" s="47"/>
      <c r="B32" s="47"/>
      <c r="C32" s="73" t="s">
        <v>26</v>
      </c>
      <c r="D32" s="74" t="s">
        <v>62</v>
      </c>
      <c r="E32" s="75">
        <v>1.1399999999999999</v>
      </c>
      <c r="F32" s="73" t="s">
        <v>65</v>
      </c>
      <c r="G32" s="73" t="s">
        <v>754</v>
      </c>
      <c r="H32" s="8"/>
      <c r="I32" s="117"/>
    </row>
    <row r="33" spans="1:9" ht="150" x14ac:dyDescent="0.25">
      <c r="C33" s="80" t="s">
        <v>26</v>
      </c>
      <c r="D33" s="74" t="s">
        <v>62</v>
      </c>
      <c r="E33" s="82">
        <v>1.1499999999999999</v>
      </c>
      <c r="F33" s="80" t="s">
        <v>66</v>
      </c>
      <c r="G33" s="80" t="s">
        <v>67</v>
      </c>
      <c r="H33" s="8"/>
      <c r="I33" s="118"/>
    </row>
    <row r="34" spans="1:9" ht="56.1" customHeight="1" x14ac:dyDescent="0.25">
      <c r="C34" s="80" t="s">
        <v>26</v>
      </c>
      <c r="D34" s="74" t="s">
        <v>62</v>
      </c>
      <c r="E34" s="82">
        <v>1.1499999999999999</v>
      </c>
      <c r="F34" s="80" t="s">
        <v>34</v>
      </c>
      <c r="G34" s="80" t="s">
        <v>68</v>
      </c>
      <c r="H34" s="8"/>
      <c r="I34" s="118"/>
    </row>
    <row r="35" spans="1:9" ht="66" customHeight="1" x14ac:dyDescent="0.25">
      <c r="C35" s="80" t="s">
        <v>58</v>
      </c>
      <c r="D35" s="74" t="s">
        <v>62</v>
      </c>
      <c r="E35" s="82">
        <v>1.1499999999999999</v>
      </c>
      <c r="F35" s="80" t="s">
        <v>34</v>
      </c>
      <c r="G35" s="80" t="s">
        <v>69</v>
      </c>
      <c r="H35" s="8"/>
      <c r="I35" s="118"/>
    </row>
    <row r="36" spans="1:9" ht="51" customHeight="1" x14ac:dyDescent="0.25">
      <c r="C36" s="157" t="s">
        <v>70</v>
      </c>
      <c r="D36" s="158"/>
      <c r="E36" s="158"/>
      <c r="F36" s="158"/>
      <c r="G36" s="158"/>
      <c r="H36" s="158"/>
      <c r="I36" s="159"/>
    </row>
    <row r="37" spans="1:9" ht="105" x14ac:dyDescent="0.25">
      <c r="A37" s="47"/>
      <c r="B37" s="47"/>
      <c r="C37" s="73" t="s">
        <v>70</v>
      </c>
      <c r="D37" s="74" t="s">
        <v>71</v>
      </c>
      <c r="E37" s="75">
        <v>2.1</v>
      </c>
      <c r="F37" s="108" t="s">
        <v>72</v>
      </c>
      <c r="G37" s="108" t="s">
        <v>73</v>
      </c>
      <c r="H37" s="8"/>
      <c r="I37" s="117"/>
    </row>
    <row r="38" spans="1:9" ht="60" x14ac:dyDescent="0.25">
      <c r="A38" s="47"/>
      <c r="B38" s="47"/>
      <c r="C38" s="73" t="s">
        <v>70</v>
      </c>
      <c r="D38" s="74" t="s">
        <v>71</v>
      </c>
      <c r="E38" s="75">
        <v>2.1</v>
      </c>
      <c r="F38" s="109" t="s">
        <v>34</v>
      </c>
      <c r="G38" s="108" t="s">
        <v>74</v>
      </c>
      <c r="H38" s="8"/>
      <c r="I38" s="117"/>
    </row>
    <row r="39" spans="1:9" ht="180" x14ac:dyDescent="0.25">
      <c r="A39" s="47"/>
      <c r="B39" s="47"/>
      <c r="C39" s="73" t="s">
        <v>70</v>
      </c>
      <c r="D39" s="74" t="s">
        <v>71</v>
      </c>
      <c r="E39" s="75">
        <v>2.2000000000000002</v>
      </c>
      <c r="F39" s="73" t="s">
        <v>75</v>
      </c>
      <c r="G39" s="73" t="s">
        <v>76</v>
      </c>
      <c r="H39" s="8"/>
      <c r="I39" s="117"/>
    </row>
    <row r="40" spans="1:9" ht="75" x14ac:dyDescent="0.25">
      <c r="A40" s="47"/>
      <c r="B40" s="47"/>
      <c r="C40" s="73" t="s">
        <v>70</v>
      </c>
      <c r="D40" s="74" t="s">
        <v>71</v>
      </c>
      <c r="E40" s="75">
        <v>2.2000000000000002</v>
      </c>
      <c r="F40" s="73" t="s">
        <v>34</v>
      </c>
      <c r="G40" s="73" t="s">
        <v>753</v>
      </c>
      <c r="H40" s="8"/>
      <c r="I40" s="117"/>
    </row>
    <row r="41" spans="1:9" ht="120" x14ac:dyDescent="0.25">
      <c r="A41" s="47"/>
      <c r="B41" s="47"/>
      <c r="C41" s="73" t="s">
        <v>70</v>
      </c>
      <c r="D41" s="74" t="s">
        <v>71</v>
      </c>
      <c r="E41" s="75">
        <v>2.2999999999999998</v>
      </c>
      <c r="F41" s="73" t="s">
        <v>77</v>
      </c>
      <c r="G41" s="73" t="s">
        <v>78</v>
      </c>
      <c r="H41" s="8"/>
      <c r="I41" s="117"/>
    </row>
    <row r="42" spans="1:9" ht="60" x14ac:dyDescent="0.25">
      <c r="A42" s="47"/>
      <c r="B42" s="47"/>
      <c r="C42" s="73" t="s">
        <v>70</v>
      </c>
      <c r="D42" s="74" t="s">
        <v>71</v>
      </c>
      <c r="E42" s="75">
        <v>2.2999999999999998</v>
      </c>
      <c r="F42" s="73" t="s">
        <v>34</v>
      </c>
      <c r="G42" s="73" t="s">
        <v>79</v>
      </c>
      <c r="H42" s="8"/>
      <c r="I42" s="117"/>
    </row>
    <row r="43" spans="1:9" ht="210" x14ac:dyDescent="0.25">
      <c r="A43" s="47"/>
      <c r="B43" s="47"/>
      <c r="C43" s="73" t="s">
        <v>70</v>
      </c>
      <c r="D43" s="74" t="s">
        <v>80</v>
      </c>
      <c r="E43" s="75">
        <v>2.4</v>
      </c>
      <c r="F43" s="73" t="s">
        <v>81</v>
      </c>
      <c r="G43" s="73" t="s">
        <v>82</v>
      </c>
      <c r="H43" s="8"/>
      <c r="I43" s="117"/>
    </row>
    <row r="44" spans="1:9" ht="75" x14ac:dyDescent="0.25">
      <c r="A44" s="47"/>
      <c r="B44" s="47"/>
      <c r="C44" s="73" t="s">
        <v>70</v>
      </c>
      <c r="D44" s="74" t="s">
        <v>80</v>
      </c>
      <c r="E44" s="75">
        <v>2.5</v>
      </c>
      <c r="F44" s="108" t="s">
        <v>83</v>
      </c>
      <c r="G44" s="73" t="s">
        <v>84</v>
      </c>
      <c r="H44" s="8"/>
      <c r="I44" s="117"/>
    </row>
    <row r="45" spans="1:9" ht="45" x14ac:dyDescent="0.25">
      <c r="A45" s="47"/>
      <c r="B45" s="47"/>
      <c r="C45" s="73" t="s">
        <v>70</v>
      </c>
      <c r="D45" s="74" t="s">
        <v>80</v>
      </c>
      <c r="E45" s="75">
        <v>2.5</v>
      </c>
      <c r="F45" s="109" t="s">
        <v>34</v>
      </c>
      <c r="G45" s="110" t="s">
        <v>85</v>
      </c>
      <c r="H45" s="8"/>
      <c r="I45" s="117"/>
    </row>
    <row r="46" spans="1:9" ht="135" x14ac:dyDescent="0.25">
      <c r="A46" s="47"/>
      <c r="B46" s="47"/>
      <c r="C46" s="73" t="s">
        <v>70</v>
      </c>
      <c r="D46" s="74" t="s">
        <v>80</v>
      </c>
      <c r="E46" s="75">
        <v>2.6</v>
      </c>
      <c r="F46" s="73" t="s">
        <v>86</v>
      </c>
      <c r="G46" s="73" t="s">
        <v>87</v>
      </c>
      <c r="H46" s="8"/>
      <c r="I46" s="117"/>
    </row>
    <row r="47" spans="1:9" ht="60" x14ac:dyDescent="0.25">
      <c r="A47" s="47"/>
      <c r="B47" s="47"/>
      <c r="C47" s="73" t="s">
        <v>70</v>
      </c>
      <c r="D47" s="74" t="s">
        <v>80</v>
      </c>
      <c r="E47" s="75">
        <v>2.6</v>
      </c>
      <c r="F47" s="80" t="s">
        <v>34</v>
      </c>
      <c r="G47" s="80" t="s">
        <v>88</v>
      </c>
      <c r="H47" s="8"/>
      <c r="I47" s="117"/>
    </row>
    <row r="48" spans="1:9" ht="75" x14ac:dyDescent="0.25">
      <c r="A48" s="47"/>
      <c r="B48" s="47"/>
      <c r="C48" s="73" t="s">
        <v>70</v>
      </c>
      <c r="D48" s="74" t="s">
        <v>89</v>
      </c>
      <c r="E48" s="75">
        <v>2.7</v>
      </c>
      <c r="F48" s="108" t="s">
        <v>90</v>
      </c>
      <c r="G48" s="108" t="s">
        <v>91</v>
      </c>
      <c r="H48" s="8"/>
      <c r="I48" s="117"/>
    </row>
    <row r="49" spans="1:9" ht="105" x14ac:dyDescent="0.25">
      <c r="A49" s="47"/>
      <c r="B49" s="47"/>
      <c r="C49" s="73" t="s">
        <v>70</v>
      </c>
      <c r="D49" s="74" t="s">
        <v>89</v>
      </c>
      <c r="E49" s="75">
        <v>2.8</v>
      </c>
      <c r="F49" s="73" t="s">
        <v>92</v>
      </c>
      <c r="G49" s="73" t="s">
        <v>93</v>
      </c>
      <c r="H49" s="8"/>
      <c r="I49" s="117"/>
    </row>
    <row r="50" spans="1:9" ht="53.45" customHeight="1" x14ac:dyDescent="0.25">
      <c r="A50" s="47"/>
      <c r="B50" s="47"/>
      <c r="C50" s="73" t="s">
        <v>70</v>
      </c>
      <c r="D50" s="74" t="s">
        <v>89</v>
      </c>
      <c r="E50" s="82">
        <v>2.8</v>
      </c>
      <c r="F50" s="80" t="s">
        <v>34</v>
      </c>
      <c r="G50" s="80" t="s">
        <v>94</v>
      </c>
      <c r="H50" s="8"/>
      <c r="I50" s="117"/>
    </row>
    <row r="51" spans="1:9" ht="315" x14ac:dyDescent="0.25">
      <c r="A51" s="47"/>
      <c r="B51" s="47"/>
      <c r="C51" s="73" t="s">
        <v>70</v>
      </c>
      <c r="D51" s="74" t="s">
        <v>89</v>
      </c>
      <c r="E51" s="75">
        <v>2.9</v>
      </c>
      <c r="F51" s="80" t="s">
        <v>95</v>
      </c>
      <c r="G51" s="73" t="s">
        <v>96</v>
      </c>
      <c r="H51" s="8"/>
      <c r="I51" s="117"/>
    </row>
    <row r="52" spans="1:9" ht="75" x14ac:dyDescent="0.25">
      <c r="A52" s="47"/>
      <c r="B52" s="47"/>
      <c r="C52" s="73" t="s">
        <v>70</v>
      </c>
      <c r="D52" s="74" t="s">
        <v>97</v>
      </c>
      <c r="E52" s="79" t="s">
        <v>98</v>
      </c>
      <c r="F52" s="73" t="s">
        <v>99</v>
      </c>
      <c r="G52" s="73" t="s">
        <v>100</v>
      </c>
      <c r="H52" s="8"/>
      <c r="I52" s="117"/>
    </row>
    <row r="53" spans="1:9" ht="150" x14ac:dyDescent="0.25">
      <c r="A53" s="47"/>
      <c r="B53" s="47"/>
      <c r="C53" s="73" t="s">
        <v>70</v>
      </c>
      <c r="D53" s="74" t="s">
        <v>97</v>
      </c>
      <c r="E53" s="75">
        <v>2.11</v>
      </c>
      <c r="F53" s="73" t="s">
        <v>101</v>
      </c>
      <c r="G53" s="73" t="s">
        <v>102</v>
      </c>
      <c r="H53" s="8"/>
      <c r="I53" s="117"/>
    </row>
    <row r="54" spans="1:9" ht="75" customHeight="1" x14ac:dyDescent="0.25">
      <c r="A54" s="47"/>
      <c r="B54" s="47"/>
      <c r="C54" s="73" t="s">
        <v>70</v>
      </c>
      <c r="D54" s="74" t="s">
        <v>97</v>
      </c>
      <c r="E54" s="75">
        <v>2.11</v>
      </c>
      <c r="F54" s="73" t="s">
        <v>34</v>
      </c>
      <c r="G54" s="73" t="s">
        <v>103</v>
      </c>
      <c r="H54" s="8"/>
      <c r="I54" s="117"/>
    </row>
    <row r="55" spans="1:9" ht="75" customHeight="1" x14ac:dyDescent="0.25">
      <c r="A55" s="47"/>
      <c r="B55" s="47"/>
      <c r="C55" s="73" t="s">
        <v>70</v>
      </c>
      <c r="D55" s="74" t="s">
        <v>97</v>
      </c>
      <c r="E55" s="75">
        <v>2.11</v>
      </c>
      <c r="F55" s="73" t="s">
        <v>34</v>
      </c>
      <c r="G55" s="73" t="s">
        <v>104</v>
      </c>
      <c r="H55" s="8"/>
      <c r="I55" s="117"/>
    </row>
    <row r="56" spans="1:9" ht="360" x14ac:dyDescent="0.25">
      <c r="A56" s="47"/>
      <c r="B56" s="47"/>
      <c r="C56" s="73" t="s">
        <v>70</v>
      </c>
      <c r="D56" s="74" t="s">
        <v>97</v>
      </c>
      <c r="E56" s="75">
        <v>2.12</v>
      </c>
      <c r="F56" s="80" t="s">
        <v>105</v>
      </c>
      <c r="G56" s="73" t="s">
        <v>106</v>
      </c>
      <c r="H56" s="8"/>
      <c r="I56" s="117"/>
    </row>
    <row r="57" spans="1:9" ht="58.5" customHeight="1" x14ac:dyDescent="0.25">
      <c r="A57" s="47"/>
      <c r="B57" s="47"/>
      <c r="C57" s="73" t="s">
        <v>70</v>
      </c>
      <c r="D57" s="74" t="s">
        <v>107</v>
      </c>
      <c r="E57" s="79">
        <v>2.13</v>
      </c>
      <c r="F57" s="73" t="s">
        <v>108</v>
      </c>
      <c r="G57" s="73" t="s">
        <v>109</v>
      </c>
      <c r="H57" s="8"/>
      <c r="I57" s="117"/>
    </row>
    <row r="58" spans="1:9" ht="165" x14ac:dyDescent="0.25">
      <c r="A58" s="47"/>
      <c r="B58" s="47"/>
      <c r="C58" s="73" t="s">
        <v>70</v>
      </c>
      <c r="D58" s="74" t="s">
        <v>110</v>
      </c>
      <c r="E58" s="75">
        <v>2.14</v>
      </c>
      <c r="F58" s="80" t="s">
        <v>111</v>
      </c>
      <c r="G58" s="73" t="s">
        <v>112</v>
      </c>
      <c r="H58" s="8"/>
      <c r="I58" s="117"/>
    </row>
    <row r="59" spans="1:9" ht="105" x14ac:dyDescent="0.25">
      <c r="A59" s="47"/>
      <c r="B59" s="47"/>
      <c r="C59" s="73" t="s">
        <v>70</v>
      </c>
      <c r="D59" s="74" t="s">
        <v>110</v>
      </c>
      <c r="E59" s="75">
        <v>2.15</v>
      </c>
      <c r="F59" s="80" t="s">
        <v>113</v>
      </c>
      <c r="G59" s="73" t="s">
        <v>114</v>
      </c>
      <c r="H59" s="8"/>
      <c r="I59" s="117"/>
    </row>
    <row r="60" spans="1:9" ht="330" x14ac:dyDescent="0.25">
      <c r="A60" s="47"/>
      <c r="B60" s="47"/>
      <c r="C60" s="73" t="s">
        <v>70</v>
      </c>
      <c r="D60" s="74" t="s">
        <v>110</v>
      </c>
      <c r="E60" s="79">
        <v>2.16</v>
      </c>
      <c r="F60" s="80" t="s">
        <v>115</v>
      </c>
      <c r="G60" s="73" t="s">
        <v>116</v>
      </c>
      <c r="H60" s="8"/>
      <c r="I60" s="117"/>
    </row>
    <row r="61" spans="1:9" ht="105" x14ac:dyDescent="0.25">
      <c r="A61" s="47"/>
      <c r="B61" s="47"/>
      <c r="C61" s="73" t="s">
        <v>70</v>
      </c>
      <c r="D61" s="74" t="s">
        <v>110</v>
      </c>
      <c r="E61" s="75">
        <v>2.17</v>
      </c>
      <c r="F61" s="73" t="s">
        <v>117</v>
      </c>
      <c r="G61" s="73" t="s">
        <v>118</v>
      </c>
      <c r="H61" s="8"/>
      <c r="I61" s="117"/>
    </row>
    <row r="62" spans="1:9" ht="45" x14ac:dyDescent="0.25">
      <c r="A62" s="47"/>
      <c r="B62" s="47"/>
      <c r="C62" s="73" t="s">
        <v>70</v>
      </c>
      <c r="D62" s="74" t="s">
        <v>110</v>
      </c>
      <c r="E62" s="75">
        <v>2.17</v>
      </c>
      <c r="F62" s="73" t="s">
        <v>34</v>
      </c>
      <c r="G62" s="73" t="s">
        <v>119</v>
      </c>
      <c r="H62" s="8"/>
      <c r="I62" s="117"/>
    </row>
    <row r="63" spans="1:9" ht="90" x14ac:dyDescent="0.25">
      <c r="A63" s="47"/>
      <c r="B63" s="47"/>
      <c r="C63" s="73" t="s">
        <v>70</v>
      </c>
      <c r="D63" s="74" t="s">
        <v>120</v>
      </c>
      <c r="E63" s="75">
        <v>2.1800000000000002</v>
      </c>
      <c r="F63" s="73" t="s">
        <v>121</v>
      </c>
      <c r="G63" s="73" t="s">
        <v>122</v>
      </c>
      <c r="H63" s="8"/>
      <c r="I63" s="117"/>
    </row>
    <row r="64" spans="1:9" ht="180" x14ac:dyDescent="0.25">
      <c r="A64" s="47"/>
      <c r="B64" s="47"/>
      <c r="C64" s="73" t="s">
        <v>70</v>
      </c>
      <c r="D64" s="74" t="s">
        <v>120</v>
      </c>
      <c r="E64" s="79">
        <v>2.19</v>
      </c>
      <c r="F64" s="73" t="s">
        <v>123</v>
      </c>
      <c r="G64" s="73" t="s">
        <v>124</v>
      </c>
      <c r="H64" s="8"/>
      <c r="I64" s="117"/>
    </row>
    <row r="65" spans="1:9" ht="105" x14ac:dyDescent="0.25">
      <c r="A65" s="47"/>
      <c r="B65" s="47"/>
      <c r="C65" s="73" t="s">
        <v>70</v>
      </c>
      <c r="D65" s="74" t="s">
        <v>120</v>
      </c>
      <c r="E65" s="79" t="s">
        <v>125</v>
      </c>
      <c r="F65" s="108" t="s">
        <v>126</v>
      </c>
      <c r="G65" s="108" t="s">
        <v>127</v>
      </c>
      <c r="H65" s="8"/>
      <c r="I65" s="117"/>
    </row>
    <row r="66" spans="1:9" ht="72.75" customHeight="1" x14ac:dyDescent="0.25">
      <c r="A66" s="47"/>
      <c r="B66" s="47"/>
      <c r="C66" s="73" t="s">
        <v>70</v>
      </c>
      <c r="D66" s="74" t="s">
        <v>120</v>
      </c>
      <c r="E66" s="83" t="s">
        <v>125</v>
      </c>
      <c r="F66" s="109" t="s">
        <v>34</v>
      </c>
      <c r="G66" s="108" t="s">
        <v>128</v>
      </c>
      <c r="H66" s="8"/>
      <c r="I66" s="117"/>
    </row>
    <row r="67" spans="1:9" ht="75" x14ac:dyDescent="0.25">
      <c r="A67" s="47"/>
      <c r="B67" s="47"/>
      <c r="C67" s="73" t="s">
        <v>70</v>
      </c>
      <c r="D67" s="74" t="s">
        <v>120</v>
      </c>
      <c r="E67" s="75">
        <v>2.21</v>
      </c>
      <c r="F67" s="73" t="s">
        <v>129</v>
      </c>
      <c r="G67" s="73" t="s">
        <v>130</v>
      </c>
      <c r="H67" s="8"/>
      <c r="I67" s="117"/>
    </row>
    <row r="68" spans="1:9" ht="66" customHeight="1" x14ac:dyDescent="0.25">
      <c r="A68" s="47"/>
      <c r="B68" s="47"/>
      <c r="C68" s="73" t="s">
        <v>70</v>
      </c>
      <c r="D68" s="74" t="s">
        <v>120</v>
      </c>
      <c r="E68" s="75">
        <v>2.21</v>
      </c>
      <c r="F68" s="73" t="s">
        <v>34</v>
      </c>
      <c r="G68" s="73" t="s">
        <v>131</v>
      </c>
      <c r="H68" s="8"/>
      <c r="I68" s="117"/>
    </row>
    <row r="69" spans="1:9" ht="135" x14ac:dyDescent="0.25">
      <c r="A69" s="47"/>
      <c r="B69" s="47"/>
      <c r="C69" s="73" t="s">
        <v>70</v>
      </c>
      <c r="D69" s="74" t="s">
        <v>120</v>
      </c>
      <c r="E69" s="79">
        <v>2.2200000000000002</v>
      </c>
      <c r="F69" s="80" t="s">
        <v>132</v>
      </c>
      <c r="G69" s="80" t="s">
        <v>133</v>
      </c>
      <c r="H69" s="8"/>
      <c r="I69" s="117"/>
    </row>
    <row r="70" spans="1:9" ht="75" x14ac:dyDescent="0.25">
      <c r="A70" s="47"/>
      <c r="B70" s="47"/>
      <c r="C70" s="73" t="s">
        <v>70</v>
      </c>
      <c r="D70" s="74" t="s">
        <v>120</v>
      </c>
      <c r="E70" s="75">
        <v>2.23</v>
      </c>
      <c r="F70" s="73" t="s">
        <v>134</v>
      </c>
      <c r="G70" s="73" t="s">
        <v>135</v>
      </c>
      <c r="H70" s="8"/>
      <c r="I70" s="117"/>
    </row>
    <row r="71" spans="1:9" ht="90" x14ac:dyDescent="0.25">
      <c r="A71" s="47"/>
      <c r="B71" s="47"/>
      <c r="C71" s="73" t="s">
        <v>70</v>
      </c>
      <c r="D71" s="74" t="s">
        <v>120</v>
      </c>
      <c r="E71" s="75">
        <v>2.2400000000000002</v>
      </c>
      <c r="F71" s="73" t="s">
        <v>136</v>
      </c>
      <c r="G71" s="73" t="s">
        <v>137</v>
      </c>
      <c r="H71" s="8"/>
      <c r="I71" s="117"/>
    </row>
    <row r="72" spans="1:9" ht="254.25" customHeight="1" x14ac:dyDescent="0.25">
      <c r="A72" s="47"/>
      <c r="B72" s="47"/>
      <c r="C72" s="73" t="s">
        <v>70</v>
      </c>
      <c r="D72" s="74" t="s">
        <v>138</v>
      </c>
      <c r="E72" s="79">
        <v>2.25</v>
      </c>
      <c r="F72" s="73" t="s">
        <v>139</v>
      </c>
      <c r="G72" s="73" t="s">
        <v>140</v>
      </c>
      <c r="H72" s="8"/>
      <c r="I72" s="117"/>
    </row>
    <row r="73" spans="1:9" ht="135" x14ac:dyDescent="0.25">
      <c r="A73" s="47"/>
      <c r="B73" s="47"/>
      <c r="C73" s="73" t="s">
        <v>70</v>
      </c>
      <c r="D73" s="74" t="s">
        <v>141</v>
      </c>
      <c r="E73" s="75">
        <v>2.2599999999999998</v>
      </c>
      <c r="F73" s="73" t="s">
        <v>142</v>
      </c>
      <c r="G73" s="73" t="s">
        <v>143</v>
      </c>
      <c r="H73" s="8"/>
      <c r="I73" s="117"/>
    </row>
    <row r="74" spans="1:9" ht="150" x14ac:dyDescent="0.25">
      <c r="A74" s="47"/>
      <c r="B74" s="47"/>
      <c r="C74" s="73" t="s">
        <v>70</v>
      </c>
      <c r="D74" s="74" t="s">
        <v>141</v>
      </c>
      <c r="E74" s="75">
        <v>2.27</v>
      </c>
      <c r="F74" s="80" t="s">
        <v>144</v>
      </c>
      <c r="G74" s="73" t="s">
        <v>145</v>
      </c>
      <c r="H74" s="8"/>
      <c r="I74" s="117"/>
    </row>
    <row r="75" spans="1:9" ht="74.45" customHeight="1" x14ac:dyDescent="0.25">
      <c r="A75" s="47"/>
      <c r="B75" s="47"/>
      <c r="C75" s="73" t="s">
        <v>70</v>
      </c>
      <c r="D75" s="74" t="s">
        <v>141</v>
      </c>
      <c r="E75" s="75">
        <v>2.27</v>
      </c>
      <c r="F75" s="80" t="s">
        <v>34</v>
      </c>
      <c r="G75" s="73" t="s">
        <v>146</v>
      </c>
      <c r="H75" s="8"/>
      <c r="I75" s="117"/>
    </row>
    <row r="76" spans="1:9" ht="105" x14ac:dyDescent="0.25">
      <c r="A76" s="47"/>
      <c r="B76" s="47"/>
      <c r="C76" s="73" t="s">
        <v>70</v>
      </c>
      <c r="D76" s="74" t="s">
        <v>141</v>
      </c>
      <c r="E76" s="79">
        <v>2.2799999999999998</v>
      </c>
      <c r="F76" s="73" t="s">
        <v>147</v>
      </c>
      <c r="G76" s="73" t="s">
        <v>148</v>
      </c>
      <c r="H76" s="8"/>
      <c r="I76" s="117"/>
    </row>
    <row r="77" spans="1:9" ht="70.5" customHeight="1" x14ac:dyDescent="0.25">
      <c r="A77" s="47"/>
      <c r="B77" s="47"/>
      <c r="C77" s="73" t="s">
        <v>70</v>
      </c>
      <c r="D77" s="74" t="s">
        <v>141</v>
      </c>
      <c r="E77" s="79">
        <v>2.2799999999999998</v>
      </c>
      <c r="F77" s="73" t="s">
        <v>34</v>
      </c>
      <c r="G77" s="73" t="s">
        <v>149</v>
      </c>
      <c r="H77" s="8"/>
      <c r="I77" s="117"/>
    </row>
    <row r="78" spans="1:9" ht="345" x14ac:dyDescent="0.25">
      <c r="A78" s="47"/>
      <c r="B78" s="47"/>
      <c r="C78" s="73" t="s">
        <v>70</v>
      </c>
      <c r="D78" s="74" t="s">
        <v>141</v>
      </c>
      <c r="E78" s="75">
        <v>2.29</v>
      </c>
      <c r="F78" s="73" t="s">
        <v>150</v>
      </c>
      <c r="G78" s="73" t="s">
        <v>151</v>
      </c>
      <c r="H78" s="8"/>
      <c r="I78" s="117"/>
    </row>
    <row r="79" spans="1:9" ht="45" x14ac:dyDescent="0.25">
      <c r="A79" s="47"/>
      <c r="B79" s="47"/>
      <c r="C79" s="73" t="s">
        <v>70</v>
      </c>
      <c r="D79" s="74" t="s">
        <v>141</v>
      </c>
      <c r="E79" s="79" t="s">
        <v>152</v>
      </c>
      <c r="F79" s="73" t="s">
        <v>153</v>
      </c>
      <c r="G79" s="73" t="s">
        <v>154</v>
      </c>
      <c r="H79" s="8"/>
      <c r="I79" s="117"/>
    </row>
    <row r="80" spans="1:9" ht="180" x14ac:dyDescent="0.25">
      <c r="A80" s="47"/>
      <c r="B80" s="47"/>
      <c r="C80" s="73" t="s">
        <v>70</v>
      </c>
      <c r="D80" s="74" t="s">
        <v>155</v>
      </c>
      <c r="E80" s="79">
        <v>2.31</v>
      </c>
      <c r="F80" s="73" t="s">
        <v>156</v>
      </c>
      <c r="G80" s="73" t="s">
        <v>157</v>
      </c>
      <c r="H80" s="8"/>
      <c r="I80" s="117"/>
    </row>
    <row r="81" spans="1:9" ht="72" customHeight="1" x14ac:dyDescent="0.25">
      <c r="A81" s="47"/>
      <c r="B81" s="47"/>
      <c r="C81" s="73" t="s">
        <v>70</v>
      </c>
      <c r="D81" s="74" t="s">
        <v>155</v>
      </c>
      <c r="E81" s="79">
        <v>2.31</v>
      </c>
      <c r="F81" s="73" t="s">
        <v>158</v>
      </c>
      <c r="G81" s="73" t="s">
        <v>159</v>
      </c>
      <c r="H81" s="8"/>
      <c r="I81" s="117"/>
    </row>
    <row r="82" spans="1:9" ht="120" x14ac:dyDescent="0.25">
      <c r="A82" s="47"/>
      <c r="B82" s="47"/>
      <c r="C82" s="73" t="s">
        <v>70</v>
      </c>
      <c r="D82" s="74" t="s">
        <v>155</v>
      </c>
      <c r="E82" s="75">
        <v>2.3199999999999998</v>
      </c>
      <c r="F82" s="73" t="s">
        <v>160</v>
      </c>
      <c r="G82" s="73" t="s">
        <v>161</v>
      </c>
      <c r="H82" s="8"/>
      <c r="I82" s="117"/>
    </row>
    <row r="83" spans="1:9" ht="45" x14ac:dyDescent="0.25">
      <c r="A83" s="47"/>
      <c r="B83" s="47"/>
      <c r="C83" s="73" t="s">
        <v>70</v>
      </c>
      <c r="D83" s="74" t="s">
        <v>155</v>
      </c>
      <c r="E83" s="75">
        <v>2.3199999999999998</v>
      </c>
      <c r="F83" s="73" t="s">
        <v>34</v>
      </c>
      <c r="G83" s="73" t="s">
        <v>162</v>
      </c>
      <c r="H83" s="8"/>
      <c r="I83" s="117"/>
    </row>
    <row r="84" spans="1:9" ht="60" x14ac:dyDescent="0.25">
      <c r="A84" s="47"/>
      <c r="B84" s="47"/>
      <c r="C84" s="73" t="s">
        <v>70</v>
      </c>
      <c r="D84" s="74" t="s">
        <v>155</v>
      </c>
      <c r="E84" s="79">
        <v>2.33</v>
      </c>
      <c r="F84" s="73" t="s">
        <v>163</v>
      </c>
      <c r="G84" s="73" t="s">
        <v>164</v>
      </c>
      <c r="H84" s="8"/>
      <c r="I84" s="117"/>
    </row>
    <row r="85" spans="1:9" ht="60" x14ac:dyDescent="0.25">
      <c r="A85" s="47"/>
      <c r="B85" s="47"/>
      <c r="C85" s="73" t="s">
        <v>70</v>
      </c>
      <c r="D85" s="74" t="s">
        <v>155</v>
      </c>
      <c r="E85" s="79">
        <v>2.34</v>
      </c>
      <c r="F85" s="73" t="s">
        <v>165</v>
      </c>
      <c r="G85" s="73" t="s">
        <v>166</v>
      </c>
      <c r="H85" s="8"/>
      <c r="I85" s="117"/>
    </row>
    <row r="86" spans="1:9" ht="53.45" customHeight="1" x14ac:dyDescent="0.25">
      <c r="A86" s="47"/>
      <c r="B86" s="47"/>
      <c r="C86" s="154" t="s">
        <v>167</v>
      </c>
      <c r="D86" s="155"/>
      <c r="E86" s="155"/>
      <c r="F86" s="155"/>
      <c r="G86" s="155"/>
      <c r="H86" s="155"/>
      <c r="I86" s="156"/>
    </row>
    <row r="87" spans="1:9" ht="120" x14ac:dyDescent="0.25">
      <c r="A87" s="47"/>
      <c r="B87" s="47"/>
      <c r="C87" s="73" t="s">
        <v>167</v>
      </c>
      <c r="D87" s="74" t="s">
        <v>168</v>
      </c>
      <c r="E87" s="75">
        <v>3.1</v>
      </c>
      <c r="F87" s="108" t="s">
        <v>169</v>
      </c>
      <c r="G87" s="108" t="s">
        <v>170</v>
      </c>
      <c r="H87" s="8"/>
      <c r="I87" s="117"/>
    </row>
    <row r="88" spans="1:9" ht="30" x14ac:dyDescent="0.25">
      <c r="A88" s="47"/>
      <c r="B88" s="47"/>
      <c r="C88" s="73" t="s">
        <v>167</v>
      </c>
      <c r="D88" s="74" t="s">
        <v>168</v>
      </c>
      <c r="E88" s="75">
        <v>3.1</v>
      </c>
      <c r="F88" s="108" t="s">
        <v>34</v>
      </c>
      <c r="G88" s="108" t="s">
        <v>171</v>
      </c>
      <c r="H88" s="8"/>
      <c r="I88" s="117"/>
    </row>
    <row r="89" spans="1:9" ht="135" x14ac:dyDescent="0.25">
      <c r="A89" s="47"/>
      <c r="B89" s="47"/>
      <c r="C89" s="73" t="s">
        <v>167</v>
      </c>
      <c r="D89" s="74" t="s">
        <v>168</v>
      </c>
      <c r="E89" s="75">
        <v>3.2</v>
      </c>
      <c r="F89" s="73" t="s">
        <v>172</v>
      </c>
      <c r="G89" s="73" t="s">
        <v>173</v>
      </c>
      <c r="H89" s="8"/>
      <c r="I89" s="117"/>
    </row>
    <row r="90" spans="1:9" ht="30" x14ac:dyDescent="0.25">
      <c r="A90" s="47"/>
      <c r="B90" s="47"/>
      <c r="C90" s="73" t="s">
        <v>167</v>
      </c>
      <c r="D90" s="74" t="s">
        <v>168</v>
      </c>
      <c r="E90" s="75">
        <v>3.2</v>
      </c>
      <c r="F90" s="73" t="s">
        <v>34</v>
      </c>
      <c r="G90" s="73" t="s">
        <v>174</v>
      </c>
      <c r="H90" s="8"/>
      <c r="I90" s="117"/>
    </row>
    <row r="91" spans="1:9" ht="30" x14ac:dyDescent="0.25">
      <c r="A91" s="47"/>
      <c r="B91" s="47"/>
      <c r="C91" s="73" t="s">
        <v>167</v>
      </c>
      <c r="D91" s="74" t="s">
        <v>168</v>
      </c>
      <c r="E91" s="75">
        <v>3.2</v>
      </c>
      <c r="F91" s="73" t="s">
        <v>34</v>
      </c>
      <c r="G91" s="73" t="s">
        <v>175</v>
      </c>
      <c r="H91" s="8"/>
      <c r="I91" s="117"/>
    </row>
    <row r="92" spans="1:9" ht="135" x14ac:dyDescent="0.25">
      <c r="A92" s="47"/>
      <c r="B92" s="47"/>
      <c r="C92" s="73" t="s">
        <v>167</v>
      </c>
      <c r="D92" s="74" t="s">
        <v>176</v>
      </c>
      <c r="E92" s="75">
        <v>3.3</v>
      </c>
      <c r="F92" s="73" t="s">
        <v>177</v>
      </c>
      <c r="G92" s="73" t="s">
        <v>178</v>
      </c>
      <c r="H92" s="8"/>
      <c r="I92" s="117"/>
    </row>
    <row r="93" spans="1:9" ht="45" x14ac:dyDescent="0.25">
      <c r="A93" s="47"/>
      <c r="B93" s="47"/>
      <c r="C93" s="73" t="s">
        <v>167</v>
      </c>
      <c r="D93" s="74" t="s">
        <v>176</v>
      </c>
      <c r="E93" s="75">
        <v>3.3</v>
      </c>
      <c r="F93" s="73" t="s">
        <v>34</v>
      </c>
      <c r="G93" s="73" t="s">
        <v>179</v>
      </c>
      <c r="H93" s="8"/>
      <c r="I93" s="117"/>
    </row>
    <row r="94" spans="1:9" ht="75" x14ac:dyDescent="0.25">
      <c r="A94" s="47"/>
      <c r="B94" s="47"/>
      <c r="C94" s="73" t="s">
        <v>167</v>
      </c>
      <c r="D94" s="74" t="s">
        <v>176</v>
      </c>
      <c r="E94" s="75">
        <v>3.4</v>
      </c>
      <c r="F94" s="73" t="s">
        <v>180</v>
      </c>
      <c r="G94" s="73" t="s">
        <v>181</v>
      </c>
      <c r="H94" s="8"/>
      <c r="I94" s="117"/>
    </row>
    <row r="95" spans="1:9" ht="105" x14ac:dyDescent="0.25">
      <c r="A95" s="47"/>
      <c r="B95" s="47"/>
      <c r="C95" s="73" t="s">
        <v>167</v>
      </c>
      <c r="D95" s="74" t="s">
        <v>176</v>
      </c>
      <c r="E95" s="75">
        <v>3.5</v>
      </c>
      <c r="F95" s="73" t="s">
        <v>182</v>
      </c>
      <c r="G95" s="73" t="s">
        <v>183</v>
      </c>
      <c r="H95" s="8"/>
      <c r="I95" s="117"/>
    </row>
    <row r="96" spans="1:9" ht="45" x14ac:dyDescent="0.25">
      <c r="A96" s="47"/>
      <c r="B96" s="47"/>
      <c r="C96" s="73" t="s">
        <v>167</v>
      </c>
      <c r="D96" s="74" t="s">
        <v>176</v>
      </c>
      <c r="E96" s="75">
        <v>3.5</v>
      </c>
      <c r="F96" s="80" t="s">
        <v>34</v>
      </c>
      <c r="G96" s="80" t="s">
        <v>184</v>
      </c>
      <c r="H96" s="8"/>
      <c r="I96" s="117"/>
    </row>
    <row r="97" spans="1:9" ht="75" x14ac:dyDescent="0.25">
      <c r="A97" s="47"/>
      <c r="B97" s="47"/>
      <c r="C97" s="73" t="s">
        <v>167</v>
      </c>
      <c r="D97" s="74" t="s">
        <v>176</v>
      </c>
      <c r="E97" s="75">
        <v>3.6</v>
      </c>
      <c r="F97" s="73" t="s">
        <v>185</v>
      </c>
      <c r="G97" s="73" t="s">
        <v>186</v>
      </c>
      <c r="H97" s="8"/>
      <c r="I97" s="117"/>
    </row>
    <row r="98" spans="1:9" ht="45" x14ac:dyDescent="0.25">
      <c r="A98" s="47"/>
      <c r="B98" s="47"/>
      <c r="C98" s="73" t="s">
        <v>167</v>
      </c>
      <c r="D98" s="74" t="s">
        <v>176</v>
      </c>
      <c r="E98" s="75">
        <v>3.6</v>
      </c>
      <c r="F98" s="73" t="s">
        <v>34</v>
      </c>
      <c r="G98" s="73" t="s">
        <v>187</v>
      </c>
      <c r="H98" s="8"/>
      <c r="I98" s="117"/>
    </row>
    <row r="99" spans="1:9" ht="150" x14ac:dyDescent="0.25">
      <c r="A99" s="47"/>
      <c r="B99" s="47"/>
      <c r="C99" s="73" t="s">
        <v>167</v>
      </c>
      <c r="D99" s="74" t="s">
        <v>188</v>
      </c>
      <c r="E99" s="75">
        <v>3.7</v>
      </c>
      <c r="F99" s="73" t="s">
        <v>189</v>
      </c>
      <c r="G99" s="73" t="s">
        <v>190</v>
      </c>
      <c r="H99" s="8"/>
      <c r="I99" s="117"/>
    </row>
    <row r="100" spans="1:9" ht="75" x14ac:dyDescent="0.25">
      <c r="A100" s="47"/>
      <c r="B100" s="47"/>
      <c r="C100" s="73" t="s">
        <v>167</v>
      </c>
      <c r="D100" s="74" t="s">
        <v>188</v>
      </c>
      <c r="E100" s="75">
        <v>3.8</v>
      </c>
      <c r="F100" s="73" t="s">
        <v>191</v>
      </c>
      <c r="G100" s="73" t="s">
        <v>192</v>
      </c>
      <c r="H100" s="8"/>
      <c r="I100" s="117"/>
    </row>
    <row r="101" spans="1:9" ht="240" x14ac:dyDescent="0.25">
      <c r="A101" s="47"/>
      <c r="B101" s="47"/>
      <c r="C101" s="73" t="s">
        <v>167</v>
      </c>
      <c r="D101" s="74" t="s">
        <v>188</v>
      </c>
      <c r="E101" s="75">
        <v>3.9</v>
      </c>
      <c r="F101" s="73" t="s">
        <v>193</v>
      </c>
      <c r="G101" s="73" t="s">
        <v>194</v>
      </c>
      <c r="H101" s="8"/>
      <c r="I101" s="117"/>
    </row>
    <row r="102" spans="1:9" ht="90" customHeight="1" x14ac:dyDescent="0.25">
      <c r="A102" s="47"/>
      <c r="B102" s="47"/>
      <c r="C102" s="73" t="s">
        <v>167</v>
      </c>
      <c r="D102" s="74" t="s">
        <v>188</v>
      </c>
      <c r="E102" s="75">
        <v>3.9</v>
      </c>
      <c r="F102" s="73" t="s">
        <v>34</v>
      </c>
      <c r="G102" s="111" t="s">
        <v>195</v>
      </c>
      <c r="H102" s="8"/>
      <c r="I102" s="117"/>
    </row>
    <row r="103" spans="1:9" ht="135" x14ac:dyDescent="0.25">
      <c r="A103" s="47"/>
      <c r="B103" s="47"/>
      <c r="C103" s="73" t="s">
        <v>167</v>
      </c>
      <c r="D103" s="74" t="s">
        <v>188</v>
      </c>
      <c r="E103" s="79" t="s">
        <v>196</v>
      </c>
      <c r="F103" s="80" t="s">
        <v>197</v>
      </c>
      <c r="G103" s="80" t="s">
        <v>198</v>
      </c>
      <c r="H103" s="8"/>
      <c r="I103" s="117"/>
    </row>
    <row r="104" spans="1:9" ht="90" x14ac:dyDescent="0.25">
      <c r="A104" s="47"/>
      <c r="B104" s="47"/>
      <c r="C104" s="73" t="s">
        <v>167</v>
      </c>
      <c r="D104" s="74" t="s">
        <v>188</v>
      </c>
      <c r="E104" s="79" t="s">
        <v>196</v>
      </c>
      <c r="F104" s="73" t="s">
        <v>34</v>
      </c>
      <c r="G104" s="73" t="s">
        <v>199</v>
      </c>
      <c r="H104" s="8"/>
      <c r="I104" s="117"/>
    </row>
    <row r="105" spans="1:9" ht="60" x14ac:dyDescent="0.25">
      <c r="A105" s="47"/>
      <c r="B105" s="47"/>
      <c r="C105" s="73" t="s">
        <v>167</v>
      </c>
      <c r="D105" s="74" t="s">
        <v>188</v>
      </c>
      <c r="E105" s="75">
        <v>3.11</v>
      </c>
      <c r="F105" s="73" t="s">
        <v>200</v>
      </c>
      <c r="G105" s="73" t="s">
        <v>201</v>
      </c>
      <c r="H105" s="8"/>
      <c r="I105" s="117"/>
    </row>
    <row r="106" spans="1:9" ht="52.5" customHeight="1" x14ac:dyDescent="0.25">
      <c r="A106" s="47"/>
      <c r="B106" s="47"/>
      <c r="C106" s="154" t="s">
        <v>202</v>
      </c>
      <c r="D106" s="155"/>
      <c r="E106" s="155"/>
      <c r="F106" s="155"/>
      <c r="G106" s="155"/>
      <c r="H106" s="155"/>
      <c r="I106" s="156"/>
    </row>
    <row r="107" spans="1:9" ht="270" x14ac:dyDescent="0.25">
      <c r="A107" s="47"/>
      <c r="B107" s="47"/>
      <c r="C107" s="73" t="s">
        <v>202</v>
      </c>
      <c r="D107" s="74" t="s">
        <v>203</v>
      </c>
      <c r="E107" s="75">
        <v>4.0999999999999996</v>
      </c>
      <c r="F107" s="80" t="s">
        <v>204</v>
      </c>
      <c r="G107" s="73" t="s">
        <v>205</v>
      </c>
      <c r="H107" s="8"/>
      <c r="I107" s="117"/>
    </row>
    <row r="108" spans="1:9" ht="360" x14ac:dyDescent="0.25">
      <c r="A108" s="47"/>
      <c r="B108" s="47"/>
      <c r="C108" s="73" t="s">
        <v>202</v>
      </c>
      <c r="D108" s="74" t="s">
        <v>203</v>
      </c>
      <c r="E108" s="75">
        <v>4.2</v>
      </c>
      <c r="F108" s="80" t="s">
        <v>206</v>
      </c>
      <c r="G108" s="73" t="s">
        <v>207</v>
      </c>
      <c r="H108" s="8"/>
      <c r="I108" s="117"/>
    </row>
    <row r="109" spans="1:9" ht="30" x14ac:dyDescent="0.25">
      <c r="A109" s="47"/>
      <c r="B109" s="47"/>
      <c r="C109" s="73" t="s">
        <v>202</v>
      </c>
      <c r="D109" s="74" t="s">
        <v>203</v>
      </c>
      <c r="E109" s="75">
        <v>4.2</v>
      </c>
      <c r="F109" s="80" t="s">
        <v>34</v>
      </c>
      <c r="G109" s="73" t="s">
        <v>208</v>
      </c>
      <c r="H109" s="8"/>
      <c r="I109" s="117"/>
    </row>
    <row r="110" spans="1:9" ht="165" x14ac:dyDescent="0.25">
      <c r="A110" s="47"/>
      <c r="B110" s="47"/>
      <c r="C110" s="73" t="s">
        <v>202</v>
      </c>
      <c r="D110" s="74" t="s">
        <v>203</v>
      </c>
      <c r="E110" s="75">
        <v>4.3</v>
      </c>
      <c r="F110" s="80" t="s">
        <v>209</v>
      </c>
      <c r="G110" s="73" t="s">
        <v>210</v>
      </c>
      <c r="H110" s="8"/>
      <c r="I110" s="117"/>
    </row>
    <row r="111" spans="1:9" ht="105" x14ac:dyDescent="0.25">
      <c r="A111" s="47"/>
      <c r="B111" s="47"/>
      <c r="C111" s="73" t="s">
        <v>202</v>
      </c>
      <c r="D111" s="74" t="s">
        <v>203</v>
      </c>
      <c r="E111" s="75">
        <v>4.4000000000000004</v>
      </c>
      <c r="F111" s="80" t="s">
        <v>211</v>
      </c>
      <c r="G111" s="80" t="s">
        <v>212</v>
      </c>
      <c r="H111" s="8"/>
      <c r="I111" s="117"/>
    </row>
    <row r="112" spans="1:9" ht="54" customHeight="1" x14ac:dyDescent="0.25">
      <c r="A112" s="47"/>
      <c r="B112" s="47"/>
      <c r="C112" s="154" t="s">
        <v>213</v>
      </c>
      <c r="D112" s="155"/>
      <c r="E112" s="155"/>
      <c r="F112" s="155"/>
      <c r="G112" s="155"/>
      <c r="H112" s="155"/>
      <c r="I112" s="156"/>
    </row>
    <row r="113" spans="1:9" ht="135" x14ac:dyDescent="0.25">
      <c r="A113" s="47"/>
      <c r="B113" s="47"/>
      <c r="C113" s="73" t="s">
        <v>213</v>
      </c>
      <c r="D113" s="74" t="s">
        <v>214</v>
      </c>
      <c r="E113" s="75">
        <v>5.0999999999999996</v>
      </c>
      <c r="F113" s="80" t="s">
        <v>215</v>
      </c>
      <c r="G113" s="80" t="s">
        <v>216</v>
      </c>
      <c r="H113" s="8"/>
      <c r="I113" s="117"/>
    </row>
    <row r="114" spans="1:9" ht="48" customHeight="1" x14ac:dyDescent="0.25">
      <c r="A114" s="47"/>
      <c r="B114" s="47"/>
      <c r="C114" s="73" t="s">
        <v>213</v>
      </c>
      <c r="D114" s="74" t="s">
        <v>214</v>
      </c>
      <c r="E114" s="75">
        <v>5.0999999999999996</v>
      </c>
      <c r="F114" s="80" t="s">
        <v>34</v>
      </c>
      <c r="G114" s="80" t="s">
        <v>217</v>
      </c>
      <c r="H114" s="8"/>
      <c r="I114" s="117"/>
    </row>
    <row r="115" spans="1:9" ht="90" x14ac:dyDescent="0.25">
      <c r="A115" s="47"/>
      <c r="B115" s="47"/>
      <c r="C115" s="73" t="s">
        <v>213</v>
      </c>
      <c r="D115" s="74" t="s">
        <v>214</v>
      </c>
      <c r="E115" s="75">
        <v>5.2</v>
      </c>
      <c r="F115" s="80" t="s">
        <v>218</v>
      </c>
      <c r="G115" s="80" t="s">
        <v>219</v>
      </c>
      <c r="H115" s="8"/>
      <c r="I115" s="117"/>
    </row>
    <row r="116" spans="1:9" ht="90" x14ac:dyDescent="0.25">
      <c r="A116" s="47"/>
      <c r="B116" s="47"/>
      <c r="C116" s="73" t="s">
        <v>213</v>
      </c>
      <c r="D116" s="74" t="s">
        <v>214</v>
      </c>
      <c r="E116" s="75">
        <v>5.3</v>
      </c>
      <c r="F116" s="80" t="s">
        <v>220</v>
      </c>
      <c r="G116" s="80" t="s">
        <v>221</v>
      </c>
      <c r="H116" s="8"/>
      <c r="I116" s="117"/>
    </row>
    <row r="117" spans="1:9" ht="165" x14ac:dyDescent="0.25">
      <c r="A117" s="47"/>
      <c r="B117" s="47"/>
      <c r="C117" s="73" t="s">
        <v>213</v>
      </c>
      <c r="D117" s="74" t="s">
        <v>222</v>
      </c>
      <c r="E117" s="75">
        <v>5.4</v>
      </c>
      <c r="F117" s="80" t="s">
        <v>223</v>
      </c>
      <c r="G117" s="80" t="s">
        <v>224</v>
      </c>
      <c r="H117" s="8"/>
      <c r="I117" s="117"/>
    </row>
    <row r="118" spans="1:9" ht="42" customHeight="1" x14ac:dyDescent="0.25">
      <c r="A118" s="47"/>
      <c r="B118" s="47"/>
      <c r="C118" s="73" t="s">
        <v>213</v>
      </c>
      <c r="D118" s="74" t="s">
        <v>222</v>
      </c>
      <c r="E118" s="75">
        <v>5.4</v>
      </c>
      <c r="F118" s="80" t="s">
        <v>34</v>
      </c>
      <c r="G118" s="80" t="s">
        <v>225</v>
      </c>
      <c r="H118" s="8"/>
      <c r="I118" s="117"/>
    </row>
    <row r="119" spans="1:9" ht="60" customHeight="1" x14ac:dyDescent="0.25">
      <c r="A119" s="47"/>
      <c r="B119" s="47"/>
      <c r="C119" s="73" t="s">
        <v>213</v>
      </c>
      <c r="D119" s="74" t="s">
        <v>222</v>
      </c>
      <c r="E119" s="75">
        <v>5.4</v>
      </c>
      <c r="F119" s="80" t="s">
        <v>34</v>
      </c>
      <c r="G119" s="80" t="s">
        <v>226</v>
      </c>
      <c r="H119" s="8"/>
      <c r="I119" s="117"/>
    </row>
    <row r="120" spans="1:9" ht="60" x14ac:dyDescent="0.25">
      <c r="A120" s="47"/>
      <c r="B120" s="47"/>
      <c r="C120" s="73" t="s">
        <v>213</v>
      </c>
      <c r="D120" s="74" t="s">
        <v>222</v>
      </c>
      <c r="E120" s="75">
        <v>5.5</v>
      </c>
      <c r="F120" s="80" t="s">
        <v>227</v>
      </c>
      <c r="G120" s="80" t="s">
        <v>228</v>
      </c>
      <c r="H120" s="8"/>
      <c r="I120" s="117"/>
    </row>
    <row r="121" spans="1:9" ht="120" x14ac:dyDescent="0.25">
      <c r="A121" s="47"/>
      <c r="B121" s="47"/>
      <c r="C121" s="73" t="s">
        <v>213</v>
      </c>
      <c r="D121" s="74" t="s">
        <v>222</v>
      </c>
      <c r="E121" s="75">
        <v>5.6</v>
      </c>
      <c r="F121" s="80" t="s">
        <v>229</v>
      </c>
      <c r="G121" s="80" t="s">
        <v>230</v>
      </c>
      <c r="H121" s="8"/>
      <c r="I121" s="117"/>
    </row>
    <row r="122" spans="1:9" ht="75" x14ac:dyDescent="0.25">
      <c r="A122" s="47"/>
      <c r="B122" s="47"/>
      <c r="C122" s="73" t="s">
        <v>213</v>
      </c>
      <c r="D122" s="74" t="s">
        <v>222</v>
      </c>
      <c r="E122" s="75">
        <v>5.7</v>
      </c>
      <c r="F122" s="80" t="s">
        <v>231</v>
      </c>
      <c r="G122" s="80" t="s">
        <v>232</v>
      </c>
      <c r="H122" s="8"/>
      <c r="I122" s="117"/>
    </row>
    <row r="123" spans="1:9" ht="165" x14ac:dyDescent="0.25">
      <c r="A123" s="47"/>
      <c r="B123" s="47"/>
      <c r="C123" s="73" t="s">
        <v>213</v>
      </c>
      <c r="D123" s="74" t="s">
        <v>233</v>
      </c>
      <c r="E123" s="75">
        <v>5.8</v>
      </c>
      <c r="F123" s="80" t="s">
        <v>234</v>
      </c>
      <c r="G123" s="80" t="s">
        <v>235</v>
      </c>
      <c r="H123" s="8"/>
      <c r="I123" s="117"/>
    </row>
    <row r="124" spans="1:9" ht="30" x14ac:dyDescent="0.25">
      <c r="A124" s="47"/>
      <c r="B124" s="47"/>
      <c r="C124" s="73" t="s">
        <v>213</v>
      </c>
      <c r="D124" s="74" t="s">
        <v>233</v>
      </c>
      <c r="E124" s="75">
        <v>5.8</v>
      </c>
      <c r="F124" s="80" t="s">
        <v>34</v>
      </c>
      <c r="G124" s="80" t="s">
        <v>236</v>
      </c>
      <c r="H124" s="8"/>
      <c r="I124" s="117"/>
    </row>
    <row r="125" spans="1:9" ht="45" x14ac:dyDescent="0.25">
      <c r="A125" s="47"/>
      <c r="B125" s="47"/>
      <c r="C125" s="73" t="s">
        <v>213</v>
      </c>
      <c r="D125" s="74" t="s">
        <v>233</v>
      </c>
      <c r="E125" s="75">
        <v>5.8</v>
      </c>
      <c r="F125" s="80" t="s">
        <v>34</v>
      </c>
      <c r="G125" s="80" t="s">
        <v>237</v>
      </c>
      <c r="H125" s="8"/>
      <c r="I125" s="117"/>
    </row>
    <row r="126" spans="1:9" ht="105" x14ac:dyDescent="0.25">
      <c r="A126" s="47"/>
      <c r="B126" s="47"/>
      <c r="C126" s="73" t="s">
        <v>213</v>
      </c>
      <c r="D126" s="74" t="s">
        <v>233</v>
      </c>
      <c r="E126" s="75">
        <v>5.9</v>
      </c>
      <c r="F126" s="80" t="s">
        <v>238</v>
      </c>
      <c r="G126" s="80" t="s">
        <v>239</v>
      </c>
      <c r="H126" s="8"/>
      <c r="I126" s="117"/>
    </row>
    <row r="127" spans="1:9" ht="45" x14ac:dyDescent="0.25">
      <c r="A127" s="47"/>
      <c r="B127" s="47"/>
      <c r="C127" s="73" t="s">
        <v>213</v>
      </c>
      <c r="D127" s="74" t="s">
        <v>233</v>
      </c>
      <c r="E127" s="75">
        <v>5.9</v>
      </c>
      <c r="F127" s="80" t="s">
        <v>34</v>
      </c>
      <c r="G127" s="80" t="s">
        <v>240</v>
      </c>
      <c r="H127" s="8"/>
      <c r="I127" s="117"/>
    </row>
    <row r="128" spans="1:9" ht="90" x14ac:dyDescent="0.25">
      <c r="A128" s="47"/>
      <c r="B128" s="47"/>
      <c r="C128" s="73" t="s">
        <v>213</v>
      </c>
      <c r="D128" s="74" t="s">
        <v>241</v>
      </c>
      <c r="E128" s="79" t="s">
        <v>242</v>
      </c>
      <c r="F128" s="80" t="s">
        <v>243</v>
      </c>
      <c r="G128" s="80" t="s">
        <v>244</v>
      </c>
      <c r="H128" s="8"/>
      <c r="I128" s="117"/>
    </row>
    <row r="129" spans="1:9" ht="45" x14ac:dyDescent="0.25">
      <c r="A129" s="47"/>
      <c r="B129" s="47"/>
      <c r="C129" s="73" t="s">
        <v>213</v>
      </c>
      <c r="D129" s="74" t="s">
        <v>241</v>
      </c>
      <c r="E129" s="79" t="s">
        <v>242</v>
      </c>
      <c r="F129" s="112" t="s">
        <v>34</v>
      </c>
      <c r="G129" s="80" t="s">
        <v>245</v>
      </c>
      <c r="H129" s="8"/>
      <c r="I129" s="117"/>
    </row>
    <row r="130" spans="1:9" ht="75" x14ac:dyDescent="0.25">
      <c r="A130" s="47"/>
      <c r="B130" s="47"/>
      <c r="C130" s="73" t="s">
        <v>213</v>
      </c>
      <c r="D130" s="74" t="s">
        <v>241</v>
      </c>
      <c r="E130" s="75">
        <v>5.1100000000000003</v>
      </c>
      <c r="F130" s="78" t="s">
        <v>246</v>
      </c>
      <c r="G130" s="78" t="s">
        <v>247</v>
      </c>
      <c r="H130" s="8"/>
      <c r="I130" s="117"/>
    </row>
    <row r="131" spans="1:9" ht="210" x14ac:dyDescent="0.25">
      <c r="A131" s="47"/>
      <c r="B131" s="47"/>
      <c r="C131" s="73" t="s">
        <v>213</v>
      </c>
      <c r="D131" s="74" t="s">
        <v>241</v>
      </c>
      <c r="E131" s="79">
        <v>5.12</v>
      </c>
      <c r="F131" s="80" t="s">
        <v>248</v>
      </c>
      <c r="G131" s="80" t="s">
        <v>249</v>
      </c>
      <c r="H131" s="8"/>
      <c r="I131" s="117"/>
    </row>
    <row r="132" spans="1:9" ht="89.25" customHeight="1" x14ac:dyDescent="0.25">
      <c r="A132" s="47"/>
      <c r="B132" s="47"/>
      <c r="C132" s="73" t="s">
        <v>213</v>
      </c>
      <c r="D132" s="74" t="s">
        <v>241</v>
      </c>
      <c r="E132" s="79">
        <v>5.12</v>
      </c>
      <c r="F132" s="80" t="s">
        <v>34</v>
      </c>
      <c r="G132" s="113" t="s">
        <v>250</v>
      </c>
      <c r="H132" s="8"/>
      <c r="I132" s="117"/>
    </row>
    <row r="133" spans="1:9" ht="105" x14ac:dyDescent="0.25">
      <c r="A133" s="47"/>
      <c r="B133" s="47"/>
      <c r="C133" s="73" t="s">
        <v>213</v>
      </c>
      <c r="D133" s="74" t="s">
        <v>241</v>
      </c>
      <c r="E133" s="75">
        <v>5.13</v>
      </c>
      <c r="F133" s="80" t="s">
        <v>251</v>
      </c>
      <c r="G133" s="80" t="s">
        <v>752</v>
      </c>
      <c r="H133" s="8"/>
      <c r="I133" s="117"/>
    </row>
    <row r="134" spans="1:9" ht="75" x14ac:dyDescent="0.25">
      <c r="A134" s="47"/>
      <c r="B134" s="47"/>
      <c r="C134" s="73" t="s">
        <v>213</v>
      </c>
      <c r="D134" s="74" t="s">
        <v>241</v>
      </c>
      <c r="E134" s="79">
        <v>5.14</v>
      </c>
      <c r="F134" s="80" t="s">
        <v>252</v>
      </c>
      <c r="G134" s="80" t="s">
        <v>253</v>
      </c>
      <c r="H134" s="8"/>
      <c r="I134" s="117"/>
    </row>
    <row r="135" spans="1:9" ht="52.5" customHeight="1" x14ac:dyDescent="0.25">
      <c r="A135" s="47"/>
      <c r="B135" s="47"/>
      <c r="C135" s="154" t="s">
        <v>254</v>
      </c>
      <c r="D135" s="155"/>
      <c r="E135" s="155"/>
      <c r="F135" s="155"/>
      <c r="G135" s="155"/>
      <c r="H135" s="155"/>
      <c r="I135" s="156"/>
    </row>
    <row r="136" spans="1:9" ht="165" x14ac:dyDescent="0.25">
      <c r="A136" s="47"/>
      <c r="B136" s="47"/>
      <c r="C136" s="114" t="s">
        <v>254</v>
      </c>
      <c r="D136" s="74" t="s">
        <v>255</v>
      </c>
      <c r="E136" s="75">
        <v>6.1</v>
      </c>
      <c r="F136" s="73" t="s">
        <v>256</v>
      </c>
      <c r="G136" s="73" t="s">
        <v>257</v>
      </c>
      <c r="H136" s="8"/>
      <c r="I136" s="117"/>
    </row>
    <row r="137" spans="1:9" ht="45" x14ac:dyDescent="0.25">
      <c r="A137" s="47"/>
      <c r="B137" s="47"/>
      <c r="C137" s="114" t="s">
        <v>254</v>
      </c>
      <c r="D137" s="74" t="s">
        <v>255</v>
      </c>
      <c r="E137" s="75">
        <v>6.1</v>
      </c>
      <c r="F137" s="73" t="s">
        <v>34</v>
      </c>
      <c r="G137" s="73" t="s">
        <v>258</v>
      </c>
      <c r="H137" s="8"/>
      <c r="I137" s="117"/>
    </row>
    <row r="138" spans="1:9" ht="30" x14ac:dyDescent="0.25">
      <c r="A138" s="47"/>
      <c r="B138" s="47"/>
      <c r="C138" s="114" t="s">
        <v>254</v>
      </c>
      <c r="D138" s="74" t="s">
        <v>255</v>
      </c>
      <c r="E138" s="75">
        <v>6.1</v>
      </c>
      <c r="F138" s="73" t="s">
        <v>34</v>
      </c>
      <c r="G138" s="73" t="s">
        <v>259</v>
      </c>
      <c r="H138" s="8"/>
      <c r="I138" s="117"/>
    </row>
    <row r="139" spans="1:9" ht="75" x14ac:dyDescent="0.25">
      <c r="A139" s="47"/>
      <c r="B139" s="47"/>
      <c r="C139" s="114" t="s">
        <v>254</v>
      </c>
      <c r="D139" s="74" t="s">
        <v>255</v>
      </c>
      <c r="E139" s="75">
        <v>6.2</v>
      </c>
      <c r="F139" s="108" t="s">
        <v>260</v>
      </c>
      <c r="G139" s="108" t="s">
        <v>261</v>
      </c>
      <c r="H139" s="8"/>
      <c r="I139" s="117"/>
    </row>
    <row r="140" spans="1:9" ht="150" x14ac:dyDescent="0.25">
      <c r="A140" s="47"/>
      <c r="B140" s="47"/>
      <c r="C140" s="114" t="s">
        <v>254</v>
      </c>
      <c r="D140" s="74" t="s">
        <v>262</v>
      </c>
      <c r="E140" s="75">
        <v>6.3</v>
      </c>
      <c r="F140" s="73" t="s">
        <v>263</v>
      </c>
      <c r="G140" s="73" t="s">
        <v>264</v>
      </c>
      <c r="H140" s="8"/>
      <c r="I140" s="117"/>
    </row>
    <row r="141" spans="1:9" ht="60" x14ac:dyDescent="0.25">
      <c r="A141" s="47"/>
      <c r="B141" s="47"/>
      <c r="C141" s="114" t="s">
        <v>254</v>
      </c>
      <c r="D141" s="74" t="s">
        <v>262</v>
      </c>
      <c r="E141" s="75">
        <v>6.3</v>
      </c>
      <c r="F141" s="73" t="s">
        <v>34</v>
      </c>
      <c r="G141" s="73" t="s">
        <v>265</v>
      </c>
      <c r="H141" s="8"/>
      <c r="I141" s="117"/>
    </row>
    <row r="142" spans="1:9" ht="60" x14ac:dyDescent="0.25">
      <c r="A142" s="47"/>
      <c r="B142" s="47"/>
      <c r="C142" s="114" t="s">
        <v>254</v>
      </c>
      <c r="D142" s="74" t="s">
        <v>262</v>
      </c>
      <c r="E142" s="75">
        <v>6.3</v>
      </c>
      <c r="F142" s="73" t="s">
        <v>34</v>
      </c>
      <c r="G142" s="73" t="s">
        <v>266</v>
      </c>
      <c r="H142" s="8"/>
      <c r="I142" s="117"/>
    </row>
    <row r="143" spans="1:9" ht="60" x14ac:dyDescent="0.25">
      <c r="A143" s="47"/>
      <c r="B143" s="47"/>
      <c r="C143" s="114" t="s">
        <v>254</v>
      </c>
      <c r="D143" s="74" t="s">
        <v>262</v>
      </c>
      <c r="E143" s="75">
        <v>6.3</v>
      </c>
      <c r="F143" s="73" t="s">
        <v>34</v>
      </c>
      <c r="G143" s="73" t="s">
        <v>267</v>
      </c>
      <c r="H143" s="8"/>
      <c r="I143" s="117"/>
    </row>
    <row r="144" spans="1:9" ht="105" x14ac:dyDescent="0.25">
      <c r="A144" s="47"/>
      <c r="B144" s="47"/>
      <c r="C144" s="114" t="s">
        <v>254</v>
      </c>
      <c r="D144" s="74" t="s">
        <v>262</v>
      </c>
      <c r="E144" s="75">
        <v>6.4</v>
      </c>
      <c r="F144" s="80" t="s">
        <v>268</v>
      </c>
      <c r="G144" s="80" t="s">
        <v>269</v>
      </c>
      <c r="H144" s="8"/>
      <c r="I144" s="117"/>
    </row>
    <row r="145" spans="1:9" ht="75" x14ac:dyDescent="0.25">
      <c r="A145" s="47"/>
      <c r="B145" s="47"/>
      <c r="C145" s="114" t="s">
        <v>254</v>
      </c>
      <c r="D145" s="74" t="s">
        <v>262</v>
      </c>
      <c r="E145" s="75">
        <v>6.5</v>
      </c>
      <c r="F145" s="73" t="s">
        <v>270</v>
      </c>
      <c r="G145" s="73" t="s">
        <v>271</v>
      </c>
      <c r="H145" s="8"/>
      <c r="I145" s="117"/>
    </row>
    <row r="146" spans="1:9" ht="108.75" customHeight="1" x14ac:dyDescent="0.25">
      <c r="A146" s="47"/>
      <c r="B146" s="47"/>
      <c r="C146" s="114" t="s">
        <v>254</v>
      </c>
      <c r="D146" s="74" t="s">
        <v>262</v>
      </c>
      <c r="E146" s="75">
        <v>6.6</v>
      </c>
      <c r="F146" s="73" t="s">
        <v>272</v>
      </c>
      <c r="G146" s="73" t="s">
        <v>273</v>
      </c>
      <c r="H146" s="8"/>
      <c r="I146" s="117"/>
    </row>
    <row r="147" spans="1:9" ht="60" x14ac:dyDescent="0.25">
      <c r="A147" s="47"/>
      <c r="B147" s="47"/>
      <c r="C147" s="114" t="s">
        <v>254</v>
      </c>
      <c r="D147" s="74" t="s">
        <v>262</v>
      </c>
      <c r="E147" s="75">
        <v>6.6</v>
      </c>
      <c r="F147" s="73" t="s">
        <v>34</v>
      </c>
      <c r="G147" s="73" t="s">
        <v>274</v>
      </c>
      <c r="H147" s="8"/>
      <c r="I147" s="117"/>
    </row>
    <row r="148" spans="1:9" ht="90" x14ac:dyDescent="0.25">
      <c r="A148" s="47"/>
      <c r="B148" s="47"/>
      <c r="C148" s="114" t="s">
        <v>254</v>
      </c>
      <c r="D148" s="74" t="s">
        <v>262</v>
      </c>
      <c r="E148" s="75">
        <v>6.7</v>
      </c>
      <c r="F148" s="73" t="s">
        <v>275</v>
      </c>
      <c r="G148" s="73" t="s">
        <v>276</v>
      </c>
      <c r="H148" s="8"/>
      <c r="I148" s="117"/>
    </row>
    <row r="149" spans="1:9" ht="64.5" customHeight="1" x14ac:dyDescent="0.25">
      <c r="A149" s="47"/>
      <c r="B149" s="47"/>
      <c r="C149" s="154" t="s">
        <v>277</v>
      </c>
      <c r="D149" s="155"/>
      <c r="E149" s="155"/>
      <c r="F149" s="155"/>
      <c r="G149" s="155"/>
      <c r="H149" s="155"/>
      <c r="I149" s="156"/>
    </row>
    <row r="150" spans="1:9" ht="180" x14ac:dyDescent="0.25">
      <c r="A150" s="47"/>
      <c r="B150" s="47"/>
      <c r="C150" s="73" t="s">
        <v>277</v>
      </c>
      <c r="D150" s="74" t="s">
        <v>278</v>
      </c>
      <c r="E150" s="75">
        <v>7.1</v>
      </c>
      <c r="F150" s="80" t="s">
        <v>279</v>
      </c>
      <c r="G150" s="73" t="s">
        <v>280</v>
      </c>
      <c r="H150" s="8"/>
      <c r="I150" s="117"/>
    </row>
    <row r="151" spans="1:9" ht="60" x14ac:dyDescent="0.25">
      <c r="A151" s="47"/>
      <c r="B151" s="47"/>
      <c r="C151" s="73" t="s">
        <v>277</v>
      </c>
      <c r="D151" s="74" t="s">
        <v>278</v>
      </c>
      <c r="E151" s="75">
        <v>7.1</v>
      </c>
      <c r="F151" s="80" t="s">
        <v>34</v>
      </c>
      <c r="G151" s="73" t="s">
        <v>281</v>
      </c>
      <c r="H151" s="8"/>
      <c r="I151" s="117"/>
    </row>
    <row r="152" spans="1:9" ht="345" x14ac:dyDescent="0.25">
      <c r="A152" s="47"/>
      <c r="B152" s="47"/>
      <c r="C152" s="73" t="s">
        <v>277</v>
      </c>
      <c r="D152" s="74" t="s">
        <v>278</v>
      </c>
      <c r="E152" s="75">
        <v>7.2</v>
      </c>
      <c r="F152" s="80" t="s">
        <v>282</v>
      </c>
      <c r="G152" s="73" t="s">
        <v>283</v>
      </c>
      <c r="H152" s="8"/>
      <c r="I152" s="117"/>
    </row>
    <row r="153" spans="1:9" ht="390" x14ac:dyDescent="0.25">
      <c r="A153" s="47"/>
      <c r="B153" s="47"/>
      <c r="C153" s="73" t="s">
        <v>284</v>
      </c>
      <c r="D153" s="74" t="s">
        <v>278</v>
      </c>
      <c r="E153" s="75">
        <v>7.3</v>
      </c>
      <c r="F153" s="80" t="s">
        <v>285</v>
      </c>
      <c r="G153" s="73" t="s">
        <v>286</v>
      </c>
      <c r="H153" s="8"/>
      <c r="I153" s="117"/>
    </row>
    <row r="154" spans="1:9" ht="75" x14ac:dyDescent="0.25">
      <c r="A154" s="47"/>
      <c r="B154" s="47"/>
      <c r="C154" s="73" t="s">
        <v>277</v>
      </c>
      <c r="D154" s="74" t="s">
        <v>278</v>
      </c>
      <c r="E154" s="75">
        <v>7.4</v>
      </c>
      <c r="F154" s="80" t="s">
        <v>287</v>
      </c>
      <c r="G154" s="73" t="s">
        <v>288</v>
      </c>
      <c r="H154" s="8"/>
      <c r="I154" s="117"/>
    </row>
    <row r="170" spans="3:3" hidden="1" x14ac:dyDescent="0.25">
      <c r="C170" s="49" t="s">
        <v>289</v>
      </c>
    </row>
    <row r="171" spans="3:3" hidden="1" x14ac:dyDescent="0.25">
      <c r="C171" s="52" t="s">
        <v>290</v>
      </c>
    </row>
    <row r="172" spans="3:3" hidden="1" x14ac:dyDescent="0.25">
      <c r="C172" s="52" t="s">
        <v>291</v>
      </c>
    </row>
  </sheetData>
  <sheetProtection sheet="1" formatColumns="0" formatRows="0"/>
  <mergeCells count="7">
    <mergeCell ref="C149:I149"/>
    <mergeCell ref="C11:I11"/>
    <mergeCell ref="C36:I36"/>
    <mergeCell ref="C86:I86"/>
    <mergeCell ref="C106:I106"/>
    <mergeCell ref="C135:I135"/>
    <mergeCell ref="C112:I112"/>
  </mergeCells>
  <pageMargins left="0.25" right="0.25" top="0.75" bottom="0.75" header="0.3" footer="0.3"/>
  <pageSetup paperSize="9" scale="66"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E8241223-0E81-433C-AF85-96AEEA01F637}">
          <x14:formula1>
            <xm:f>'ДОПОЛНИТЕЛНИ ПОДАТОЦИ'!$K$3:$K$5</xm:f>
          </x14:formula1>
          <xm:sqref>H150:H154 H145:H148 H136:H143 H127:H131 H113:H125 H97:H102 H94:H95 H87:H92 H70:H75 H61:H68 H48:H57 H37:H46 H16:H25 H14 H12 H133:H134 H107:H109 H105 H77:H85 H27:H35</xm:sqref>
        </x14:dataValidation>
        <x14:dataValidation type="list" allowBlank="1" showInputMessage="1" showErrorMessage="1" xr:uid="{77991A41-F49E-4466-94C6-D9A1939DED43}">
          <x14:formula1>
            <xm:f>'ДОПОЛНИТЕЛНИ ПОДАТОЦИ'!$K$3:$K$6</xm:f>
          </x14:formula1>
          <xm:sqref>H13 H144 H132 H126 H110:H111 H103:H104 H96 H93 H76 H69 H58:H60 H47 H26 H15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25147-725C-4D00-9CA2-6A705681F1A0}">
  <sheetPr>
    <pageSetUpPr fitToPage="1"/>
  </sheetPr>
  <dimension ref="A1:J83"/>
  <sheetViews>
    <sheetView zoomScale="85" zoomScaleNormal="85" workbookViewId="0">
      <pane ySplit="11" topLeftCell="A45" activePane="bottomLeft" state="frozen"/>
      <selection pane="bottomLeft" activeCell="F64" sqref="F64"/>
    </sheetView>
  </sheetViews>
  <sheetFormatPr defaultColWidth="9" defaultRowHeight="15" x14ac:dyDescent="0.25"/>
  <cols>
    <col min="1" max="1" width="9" style="2"/>
    <col min="2" max="2" width="4.140625" style="2" customWidth="1"/>
    <col min="3" max="3" width="20" style="27" customWidth="1"/>
    <col min="4" max="4" width="28.140625" style="28" customWidth="1"/>
    <col min="5" max="5" width="12.85546875" style="29" customWidth="1"/>
    <col min="6" max="6" width="79.7109375" style="28" customWidth="1"/>
    <col min="7" max="7" width="74.7109375" style="28" customWidth="1"/>
    <col min="8" max="8" width="18.85546875" style="30" customWidth="1"/>
    <col min="9" max="16384" width="9" style="2"/>
  </cols>
  <sheetData>
    <row r="1" spans="1:9" x14ac:dyDescent="0.25">
      <c r="A1" s="32"/>
      <c r="B1" s="33"/>
      <c r="C1" s="54"/>
      <c r="D1" s="55"/>
      <c r="E1" s="56"/>
      <c r="F1" s="55"/>
      <c r="G1" s="55"/>
      <c r="H1" s="57"/>
      <c r="I1" s="1"/>
    </row>
    <row r="2" spans="1:9" hidden="1" x14ac:dyDescent="0.25">
      <c r="A2" s="32"/>
      <c r="B2" s="33"/>
      <c r="C2" s="54"/>
      <c r="D2" s="55"/>
      <c r="E2" s="56"/>
      <c r="F2" s="55"/>
      <c r="G2" s="55"/>
      <c r="H2" s="57"/>
      <c r="I2" s="1"/>
    </row>
    <row r="3" spans="1:9" hidden="1" x14ac:dyDescent="0.25">
      <c r="A3" s="32"/>
      <c r="B3" s="33"/>
      <c r="C3" s="54"/>
      <c r="D3" s="55"/>
      <c r="E3" s="56"/>
      <c r="F3" s="55"/>
      <c r="G3" s="55"/>
      <c r="H3" s="57"/>
      <c r="I3" s="1"/>
    </row>
    <row r="4" spans="1:9" x14ac:dyDescent="0.25">
      <c r="A4" s="32"/>
      <c r="B4" s="33"/>
      <c r="C4" s="54"/>
      <c r="D4" s="55"/>
      <c r="E4" s="56"/>
      <c r="F4" s="55"/>
      <c r="G4" s="55"/>
      <c r="H4" s="57"/>
      <c r="I4" s="1"/>
    </row>
    <row r="5" spans="1:9" ht="28.5" x14ac:dyDescent="0.45">
      <c r="A5" s="32"/>
      <c r="B5" s="34" t="s">
        <v>292</v>
      </c>
      <c r="C5" s="54"/>
      <c r="D5" s="55"/>
      <c r="E5" s="56"/>
      <c r="F5" s="55"/>
      <c r="G5" s="55"/>
      <c r="H5" s="57"/>
      <c r="I5" s="1"/>
    </row>
    <row r="6" spans="1:9" ht="18.75" x14ac:dyDescent="0.3">
      <c r="A6" s="32"/>
      <c r="B6" s="58"/>
      <c r="C6" s="54"/>
      <c r="D6" s="55"/>
      <c r="E6" s="56"/>
      <c r="F6" s="55"/>
      <c r="G6" s="55"/>
      <c r="H6" s="57"/>
      <c r="I6" s="1"/>
    </row>
    <row r="7" spans="1:9" hidden="1" x14ac:dyDescent="0.25">
      <c r="A7" s="32"/>
      <c r="B7" s="33"/>
      <c r="C7" s="54"/>
      <c r="D7" s="55"/>
      <c r="E7" s="56"/>
      <c r="F7" s="55"/>
      <c r="G7" s="55"/>
      <c r="H7" s="57"/>
      <c r="I7" s="1"/>
    </row>
    <row r="8" spans="1:9" ht="15.75" thickBot="1" x14ac:dyDescent="0.3">
      <c r="A8" s="32"/>
      <c r="B8" s="35"/>
      <c r="C8" s="59"/>
      <c r="D8" s="60"/>
      <c r="E8" s="61"/>
      <c r="F8" s="60"/>
      <c r="G8" s="60"/>
      <c r="H8" s="62"/>
      <c r="I8" s="1"/>
    </row>
    <row r="9" spans="1:9" ht="6.75" customHeight="1" x14ac:dyDescent="0.25">
      <c r="A9" s="36"/>
      <c r="B9" s="36"/>
      <c r="C9" s="63"/>
      <c r="D9" s="64"/>
      <c r="E9" s="65"/>
      <c r="F9" s="64"/>
      <c r="G9" s="64"/>
      <c r="H9" s="66"/>
      <c r="I9" s="1"/>
    </row>
    <row r="10" spans="1:9" x14ac:dyDescent="0.25">
      <c r="A10" s="32"/>
      <c r="B10" s="32"/>
      <c r="C10" s="67"/>
      <c r="D10" s="53"/>
      <c r="E10" s="68"/>
      <c r="F10" s="53"/>
      <c r="G10" s="53"/>
      <c r="H10" s="69"/>
      <c r="I10" s="1"/>
    </row>
    <row r="11" spans="1:9" x14ac:dyDescent="0.25">
      <c r="A11" s="32"/>
      <c r="B11" s="32"/>
      <c r="C11" s="70" t="s">
        <v>20</v>
      </c>
      <c r="D11" s="71" t="s">
        <v>21</v>
      </c>
      <c r="E11" s="72" t="s">
        <v>293</v>
      </c>
      <c r="F11" s="71" t="s">
        <v>23</v>
      </c>
      <c r="G11" s="71" t="s">
        <v>294</v>
      </c>
      <c r="H11" s="116" t="s">
        <v>295</v>
      </c>
      <c r="I11" s="1"/>
    </row>
    <row r="12" spans="1:9" ht="60" x14ac:dyDescent="0.25">
      <c r="A12" s="1"/>
      <c r="B12" s="1"/>
      <c r="C12" s="73" t="s">
        <v>296</v>
      </c>
      <c r="D12" s="74" t="s">
        <v>27</v>
      </c>
      <c r="E12" s="75">
        <v>1.1000000000000001</v>
      </c>
      <c r="F12" s="76" t="str">
        <f>VLOOKUP(E12,ППП!$E$12:$F$154,2,FALSE)</f>
        <v>На веб-страницата на друштвото има посебен дел каде што се достапни информациите кои ги опишуваат правата содржани во секој род и  класа на акции   и каде што се објавени статутот  на друштвото и други внатрешни акти кои ги уредуваат правата на акционерите.</v>
      </c>
      <c r="G12" s="77" t="s">
        <v>297</v>
      </c>
      <c r="H12" s="10" t="s">
        <v>298</v>
      </c>
      <c r="I12" s="1"/>
    </row>
    <row r="13" spans="1:9" ht="60" x14ac:dyDescent="0.25">
      <c r="A13" s="1"/>
      <c r="B13" s="1"/>
      <c r="C13" s="73" t="s">
        <v>296</v>
      </c>
      <c r="D13" s="74" t="s">
        <v>27</v>
      </c>
      <c r="E13" s="75">
        <v>1.2</v>
      </c>
      <c r="F13" s="76" t="str">
        <f>VLOOKUP(E13,ППП!$E$12:$F$154,2,FALSE)</f>
        <v>Доколку друштвото издало акции кои не даваат право на глас или акции со ограничено право на глас, друштвото веднаш на својата веб -страница ги објавува и сите релевантни информации за содржината на сите права кои ги даваат таквите акции.</v>
      </c>
      <c r="G13" s="77" t="s">
        <v>299</v>
      </c>
      <c r="H13" s="10" t="s">
        <v>298</v>
      </c>
      <c r="I13" s="1"/>
    </row>
    <row r="14" spans="1:9" ht="60" x14ac:dyDescent="0.25">
      <c r="A14" s="1"/>
      <c r="B14" s="1"/>
      <c r="C14" s="73" t="s">
        <v>296</v>
      </c>
      <c r="D14" s="74" t="s">
        <v>36</v>
      </c>
      <c r="E14" s="75">
        <v>1.4</v>
      </c>
      <c r="F14" s="76" t="str">
        <f>VLOOKUP(E14,ППП!$E$12:$F$154,2,FALSE)</f>
        <v>Друштвото, на својата веб-страница, ги објавува потребните информации во врска со датумот, местото и дневниот ред на собранието на акционери, како и сите други материјали кои се поврзани со седницата на собранието на акционери, во согласност со законот и Правилата за котација.</v>
      </c>
      <c r="G14" s="77" t="s">
        <v>300</v>
      </c>
      <c r="H14" s="10" t="s">
        <v>298</v>
      </c>
      <c r="I14" s="1"/>
    </row>
    <row r="15" spans="1:9" ht="60" x14ac:dyDescent="0.25">
      <c r="A15" s="1"/>
      <c r="B15" s="1"/>
      <c r="C15" s="73" t="s">
        <v>296</v>
      </c>
      <c r="D15" s="74" t="s">
        <v>36</v>
      </c>
      <c r="E15" s="75">
        <v>1.7</v>
      </c>
      <c r="F15" s="76" t="str">
        <f>VLOOKUP(E15,ППП!$E$12:$F$154,2,FALSE)</f>
        <v xml:space="preserve">Друштвото обелоденува дали акционерите имаат можност да учествуваат и да гласаат на собранието по пат на електронски средства или со кореспонденција, а не со лично присуство, и  ги соопштува деталите околу начинот на таквото учество и гласање. </v>
      </c>
      <c r="G15" s="77" t="s">
        <v>301</v>
      </c>
      <c r="H15" s="10" t="s">
        <v>302</v>
      </c>
      <c r="I15" s="1"/>
    </row>
    <row r="16" spans="1:9" ht="111" customHeight="1" x14ac:dyDescent="0.25">
      <c r="A16" s="1"/>
      <c r="B16" s="1"/>
      <c r="C16" s="73" t="s">
        <v>296</v>
      </c>
      <c r="D16" s="74" t="s">
        <v>36</v>
      </c>
      <c r="E16" s="75">
        <v>1.8</v>
      </c>
      <c r="F16" s="76" t="str">
        <f>VLOOKUP(E16,ППП!$E$12:$F$154,2,FALSE)</f>
        <v>Друштвото им дава можност акционерите можност да гласаат преку полномошник. Друштвото ја објавува постапката за гласање преку полномошник на својата веб-страница, вклучувајќи го образецот за давање на полномошно и информација за даденото полномошно, како во писмена, така и во електронска форма, адресата на која треба да бидат испратени полномошната и рокот за доставување на полномошната и информациите за дадените полномошна. Друштвото нема да поставува никакви барања и услови за давање на полномошно и гласање преку полномошник, освен оние кои се утврдени со закон.</v>
      </c>
      <c r="G16" s="77" t="s">
        <v>303</v>
      </c>
      <c r="H16" s="10" t="s">
        <v>298</v>
      </c>
      <c r="I16" s="1"/>
    </row>
    <row r="17" spans="1:9" ht="50.1" customHeight="1" x14ac:dyDescent="0.25">
      <c r="A17" s="1"/>
      <c r="B17" s="1"/>
      <c r="C17" s="73" t="s">
        <v>296</v>
      </c>
      <c r="D17" s="74" t="s">
        <v>36</v>
      </c>
      <c r="E17" s="75">
        <v>1.9</v>
      </c>
      <c r="F17" s="76" t="str">
        <f>VLOOKUP(E17,ППП!$E$12:$F$154,2,FALSE)</f>
        <v>Друштвото, во своите внатрешни акти, го уредува начинот на предлагање на точки на дневниот ред, поставување прашања и предлагање на одлуки од страна на акционерите, во согласност со законските одредби. Друштвото ги објавува овие акти на својата веб-страница.</v>
      </c>
      <c r="G17" s="77" t="s">
        <v>304</v>
      </c>
      <c r="H17" s="10" t="s">
        <v>298</v>
      </c>
      <c r="I17" s="1"/>
    </row>
    <row r="18" spans="1:9" ht="60" x14ac:dyDescent="0.25">
      <c r="A18" s="1"/>
      <c r="B18" s="1"/>
      <c r="C18" s="73" t="s">
        <v>296</v>
      </c>
      <c r="D18" s="74" t="s">
        <v>36</v>
      </c>
      <c r="E18" s="75">
        <v>1.1200000000000001</v>
      </c>
      <c r="F18" s="76" t="str">
        <f>VLOOKUP(E18,ППП!$E$12:$F$154,2,FALSE)</f>
        <v xml:space="preserve">Донесените одлуки и одговорите на прашањата поставени за време или пред одржување на седницата на собранието на акционери се објавуваат на веб-страницата на друштвото и треба да бидат достапни на истата во период од најмалку пет години. </v>
      </c>
      <c r="G18" s="77" t="s">
        <v>305</v>
      </c>
      <c r="H18" s="10" t="s">
        <v>298</v>
      </c>
      <c r="I18" s="1"/>
    </row>
    <row r="19" spans="1:9" ht="75.599999999999994" customHeight="1" x14ac:dyDescent="0.25">
      <c r="A19" s="1"/>
      <c r="B19" s="1"/>
      <c r="C19" s="73" t="s">
        <v>296</v>
      </c>
      <c r="D19" s="74" t="s">
        <v>62</v>
      </c>
      <c r="E19" s="75">
        <v>1.1499999999999999</v>
      </c>
      <c r="F19" s="76" t="str">
        <f>VLOOKUP(E19,ППП!$E$12:$F$154,2,FALSE)</f>
        <v>Друштвото именува лице одговорно да обезбеди навремен и соодветен одговор на прашањата или да дава информации за акционерите и инвеститорите и треба да се погрижи да има соодветна постапка за упатување на овие прашања до надзорниот и управниот одбор,во ситуациите кога тоа е соодветно. Податоците за ова лице, неговата адреса за електронска пошта и телефонски број се објавуваат на веб-страницата на друштвото.</v>
      </c>
      <c r="G19" s="77" t="s">
        <v>306</v>
      </c>
      <c r="H19" s="10" t="s">
        <v>298</v>
      </c>
      <c r="I19" s="1"/>
    </row>
    <row r="20" spans="1:9" ht="75.599999999999994" customHeight="1" x14ac:dyDescent="0.25">
      <c r="A20" s="1"/>
      <c r="B20" s="1"/>
      <c r="C20" s="73" t="s">
        <v>307</v>
      </c>
      <c r="D20" s="74" t="s">
        <v>308</v>
      </c>
      <c r="E20" s="75">
        <v>2.1</v>
      </c>
      <c r="F20" s="76" t="str">
        <f>VLOOKUP(E20,ППП!$E$12:$F$154,2,FALSE)</f>
        <v>Внатрешните акти на друштвото треба јасно да ги утврдат овластувањата и одговорностите на надзорниот и управниот одбор, во согласност со законот, како и структурата, системите и процесите на управување врз основа на кои двата одбори соработуваат. Внатрешните акти се достапни на веб- страницата на друштвото.</v>
      </c>
      <c r="G20" s="78" t="s">
        <v>309</v>
      </c>
      <c r="H20" s="11" t="s">
        <v>298</v>
      </c>
      <c r="I20" s="1"/>
    </row>
    <row r="21" spans="1:9" ht="163.5" customHeight="1" x14ac:dyDescent="0.25">
      <c r="A21" s="1"/>
      <c r="B21" s="1"/>
      <c r="C21" s="73" t="s">
        <v>307</v>
      </c>
      <c r="D21" s="74" t="s">
        <v>310</v>
      </c>
      <c r="E21" s="75">
        <v>2.5</v>
      </c>
      <c r="F21" s="76" t="str">
        <f>VLOOKUP(E21,ППП!$E$12:$F$154,2,FALSE)</f>
        <v xml:space="preserve">Надзорниот одбор одржува состаноци најмалку четири пати годишно во согласност со закон.  Во годишниот извештај се наведува колку состаноци се одржани и на колку од состаноците присуствувал секој член на надзорниот одбор. </v>
      </c>
      <c r="G21" s="77" t="s">
        <v>311</v>
      </c>
      <c r="H21" s="10" t="s">
        <v>312</v>
      </c>
      <c r="I21" s="1"/>
    </row>
    <row r="22" spans="1:9" ht="135" x14ac:dyDescent="0.25">
      <c r="A22" s="1"/>
      <c r="B22" s="1"/>
      <c r="C22" s="73" t="s">
        <v>307</v>
      </c>
      <c r="D22" s="74" t="s">
        <v>310</v>
      </c>
      <c r="E22" s="75">
        <v>2.6</v>
      </c>
      <c r="F22" s="76" t="str">
        <f>VLOOKUP(E22,ППП!$E$12:$F$154,2,FALSE)</f>
        <v xml:space="preserve">За да можат  членовите на надзорниот одбор да посветат доволно време на своите должности, бројот на денови за којшто се очекува секој од членовите на надзорниот одбор да биде достапен ќе биде утврден пред нивниот избор. Информација за членство во органи на управување во други друштва се објавува кога кандидатот за член на одборот се предлага за избор од страна на собранието на акционери.  </v>
      </c>
      <c r="G22" s="77" t="s">
        <v>313</v>
      </c>
      <c r="H22" s="10" t="s">
        <v>314</v>
      </c>
      <c r="I22" s="1"/>
    </row>
    <row r="23" spans="1:9" ht="75" x14ac:dyDescent="0.25">
      <c r="A23" s="1"/>
      <c r="B23" s="1"/>
      <c r="C23" s="73" t="s">
        <v>307</v>
      </c>
      <c r="D23" s="74" t="s">
        <v>315</v>
      </c>
      <c r="E23" s="75">
        <v>2.8</v>
      </c>
      <c r="F23" s="76" t="str">
        <f>VLOOKUP(E23,ППП!$E$12:$F$154,2,FALSE)</f>
        <v>Претседател на надзорниот одбор не може да биде лице кое било член на управниот одбор на друштвото најмалку две години пред неговиот избор. Доколку претседателот на надзорниот одбор не е независен член, еден од независните членови на надзорниот одбор се именува за заменик претседател.</v>
      </c>
      <c r="G23" s="77" t="s">
        <v>316</v>
      </c>
      <c r="H23" s="10" t="s">
        <v>317</v>
      </c>
      <c r="I23" s="1"/>
    </row>
    <row r="24" spans="1:9" ht="45" x14ac:dyDescent="0.25">
      <c r="A24" s="1"/>
      <c r="B24" s="1"/>
      <c r="C24" s="73" t="s">
        <v>307</v>
      </c>
      <c r="D24" s="74" t="s">
        <v>318</v>
      </c>
      <c r="E24" s="79" t="s">
        <v>98</v>
      </c>
      <c r="F24" s="76" t="str">
        <f>VLOOKUP(E24,ППП!$E$12:$F$154,2,FALSE)</f>
        <v>Надзорниот одбор е составен од соодветен број членови за да обезбеди дека и надзорниот одбор и неговите комисии ќе имаат доволно ресурси за ефективно извршување на нивните доделени задачи.</v>
      </c>
      <c r="G24" s="77" t="s">
        <v>319</v>
      </c>
      <c r="H24" s="10" t="s">
        <v>320</v>
      </c>
      <c r="I24" s="1"/>
    </row>
    <row r="25" spans="1:9" ht="90" x14ac:dyDescent="0.25">
      <c r="A25" s="1"/>
      <c r="B25" s="1"/>
      <c r="C25" s="73" t="s">
        <v>307</v>
      </c>
      <c r="D25" s="74" t="s">
        <v>318</v>
      </c>
      <c r="E25" s="75">
        <v>2.11</v>
      </c>
      <c r="F25" s="76" t="str">
        <f>VLOOKUP(E25,ППП!$E$12:$F$154,2,FALSE)</f>
        <v xml:space="preserve">Надзорниот одбор, или комисијата за избор и именување, доколку истата е формирана , најмалку еднаш годишно го разгледува составот на одборот и неговите комисии од аспект на знаењето, квалификациите, вештините и искуството што членовите поединечно и заедно ги поседуваат за успешно извршување на нивните функции (т.н. „профил на одборот “).Профилот на одборот се објавува на веб-страницата на друштвото. </v>
      </c>
      <c r="G25" s="80" t="s">
        <v>321</v>
      </c>
      <c r="H25" s="10" t="s">
        <v>322</v>
      </c>
      <c r="I25" s="1"/>
    </row>
    <row r="26" spans="1:9" ht="180" x14ac:dyDescent="0.25">
      <c r="A26" s="1"/>
      <c r="B26" s="1"/>
      <c r="C26" s="73" t="s">
        <v>307</v>
      </c>
      <c r="D26" s="74" t="s">
        <v>318</v>
      </c>
      <c r="E26" s="79">
        <v>2.13</v>
      </c>
      <c r="F26" s="76" t="str">
        <f>VLOOKUP(E26,ППП!$E$12:$F$154,2,FALSE)</f>
        <v>Друштвото презема мерки за да обезбеди дека ќе има најмалку 30% жени членови на надзорниот и на управниот одбор до 2025 година. Годишниот извештај вклучува резиме на преземените активности за исполнување на оваа цел.</v>
      </c>
      <c r="G26" s="77" t="s">
        <v>323</v>
      </c>
      <c r="H26" s="10" t="s">
        <v>324</v>
      </c>
      <c r="I26" s="1"/>
    </row>
    <row r="27" spans="1:9" ht="210" x14ac:dyDescent="0.25">
      <c r="A27" s="1"/>
      <c r="B27" s="1"/>
      <c r="C27" s="73" t="s">
        <v>307</v>
      </c>
      <c r="D27" s="74" t="s">
        <v>325</v>
      </c>
      <c r="E27" s="79">
        <v>2.16</v>
      </c>
      <c r="F27" s="77" t="str">
        <f>VLOOKUP(E27,ППП!$E$12:$F$154,2,FALSE)</f>
        <v>За да се овозможи собранието на акционери да го направи вистинскиот избор, покрај податоците утврдени во закон, на акционерите им се доставуваат следниве релевантни податоци за кандидатите предложени за членови на надзорниот одбор:
а. дали има судир на интереси помеѓу интересите на кандидатот и друштвото;
б. ако кандидатот е веќе член на надзорниот одбор, резиме на последната  оцена (евалуација) на неговата работа;
в. за кандидатите кои се предложени од страна на надзорниот одбор за разлика од кандидатите кои се предложени од акционерите, се доставува и извештај на комисијата за избор и именување или, доколку истата не е формирана, на надзорниот одбор за извршената анализа и проверка на исполнетост на критериумите од страна на кандидатот, како и за усогласеност на неговата кандидатура со внатрешните акти и профилот на одборот, и оцена за тоа дали кандидатот се смета за независен</v>
      </c>
      <c r="G27" s="77" t="s">
        <v>326</v>
      </c>
      <c r="H27" s="10" t="s">
        <v>327</v>
      </c>
      <c r="I27" s="1"/>
    </row>
    <row r="28" spans="1:9" ht="90" x14ac:dyDescent="0.25">
      <c r="A28" s="1"/>
      <c r="B28" s="1"/>
      <c r="C28" s="73" t="s">
        <v>307</v>
      </c>
      <c r="D28" s="74" t="s">
        <v>325</v>
      </c>
      <c r="E28" s="75">
        <v>2.17</v>
      </c>
      <c r="F28" s="76" t="str">
        <f>VLOOKUP(E28,ППП!$E$12:$F$154,2,FALSE)</f>
        <v xml:space="preserve">Со цел да се обезбеди континуитет и квалитет во функционирањето на надзорниот одбор, комисијата за избор и именување или надзорниот одбор (доколку истата не е формирана), изготвува план за сукцесија на надзорниот одбор, што ќе биде вклучен во годишниот извештај. </v>
      </c>
      <c r="G28" s="77" t="s">
        <v>328</v>
      </c>
      <c r="H28" s="10" t="s">
        <v>329</v>
      </c>
      <c r="I28" s="1"/>
    </row>
    <row r="29" spans="1:9" ht="105" x14ac:dyDescent="0.25">
      <c r="A29" s="1"/>
      <c r="B29" s="1"/>
      <c r="C29" s="73" t="s">
        <v>307</v>
      </c>
      <c r="D29" s="74" t="s">
        <v>120</v>
      </c>
      <c r="E29" s="79">
        <v>2.19</v>
      </c>
      <c r="F29" s="76" t="str">
        <f>VLOOKUP(E29,ППП!$E$12:$F$154,2,FALSE)</f>
        <v>Ако помалку од половина од членовите на надзорниот одбор се независни, надзорниот одбор формира комисија за избор и именување за да го надгледува изборот и именувањето на членовите на надзорниот одбор и комисија за надоместоци и награди која ќе го врши надзорот на наградувањето на членовите на управниот одбор. Функциите на овие две комисии може да се комбинираат. Ако повеќе од половина од членовите на надзорниот одбор се независни, надзорниот одбор може самостојно да ги извршува овие функции.</v>
      </c>
      <c r="G29" s="77" t="s">
        <v>330</v>
      </c>
      <c r="H29" s="10" t="s">
        <v>331</v>
      </c>
      <c r="I29" s="1"/>
    </row>
    <row r="30" spans="1:9" ht="60" x14ac:dyDescent="0.25">
      <c r="A30" s="1"/>
      <c r="B30" s="1"/>
      <c r="C30" s="73" t="s">
        <v>307</v>
      </c>
      <c r="D30" s="74" t="s">
        <v>120</v>
      </c>
      <c r="E30" s="79" t="s">
        <v>125</v>
      </c>
      <c r="F30" s="76" t="str">
        <f>VLOOKUP(E30,ППП!$E$12:$F$154,2,FALSE)</f>
        <v>Надзорниот одбор донесува правила за работа за секоја комисија. Во правилата за работа ќе се наведат задачите и функциите на секоја комисија, нејзиниот состав и начинот на кој ги извршува своите задачи и функции. Правилата за работа ќе бидат достапни на веб-страницата на друштвото.</v>
      </c>
      <c r="G30" s="80" t="s">
        <v>332</v>
      </c>
      <c r="H30" s="10" t="s">
        <v>298</v>
      </c>
      <c r="I30" s="1"/>
    </row>
    <row r="31" spans="1:9" ht="45" x14ac:dyDescent="0.25">
      <c r="A31" s="1"/>
      <c r="B31" s="1"/>
      <c r="C31" s="73" t="s">
        <v>307</v>
      </c>
      <c r="D31" s="74" t="s">
        <v>120</v>
      </c>
      <c r="E31" s="75">
        <v>2.21</v>
      </c>
      <c r="F31" s="76" t="str">
        <f>VLOOKUP(E31,ППП!$E$12:$F$154,2,FALSE)</f>
        <v xml:space="preserve">Секоја комисија ќе има најмалку три членови. Мнозинството членови на секоја комисија мора да го сочинуваат членови на надзорниот одбор и најмалку една третина од нив треба да  се независни. </v>
      </c>
      <c r="G31" s="77" t="s">
        <v>333</v>
      </c>
      <c r="H31" s="10" t="s">
        <v>334</v>
      </c>
      <c r="I31" s="1"/>
    </row>
    <row r="32" spans="1:9" ht="75" x14ac:dyDescent="0.25">
      <c r="A32" s="1"/>
      <c r="B32" s="1"/>
      <c r="C32" s="73" t="s">
        <v>307</v>
      </c>
      <c r="D32" s="74" t="s">
        <v>120</v>
      </c>
      <c r="E32" s="79">
        <v>2.2200000000000002</v>
      </c>
      <c r="F32" s="76" t="str">
        <f>VLOOKUP(E32,ППП!$E$12:$F$154,2,FALSE)</f>
        <v xml:space="preserve">Надворешни членови ќе се именуваат во комисија само доколку членовите на надзорниот одбор не поседуваат потребни вештини или искуство. Сите надворешни членови ќе имаат соодветна експертиза, ќе бидат независни и од друштвото и од неговиот управен одбор и нема да имаат судир на интереси според критериумите што се применуваат за членовите на надзорниот одбор. </v>
      </c>
      <c r="G32" s="77" t="s">
        <v>335</v>
      </c>
      <c r="H32" s="10" t="s">
        <v>334</v>
      </c>
      <c r="I32" s="1"/>
    </row>
    <row r="33" spans="1:9" ht="74.099999999999994" customHeight="1" x14ac:dyDescent="0.25">
      <c r="A33" s="1"/>
      <c r="B33" s="1"/>
      <c r="C33" s="73" t="s">
        <v>307</v>
      </c>
      <c r="D33" s="74" t="s">
        <v>120</v>
      </c>
      <c r="E33" s="75">
        <v>2.2400000000000002</v>
      </c>
      <c r="F33" s="76" t="str">
        <f>VLOOKUP(E33,ППП!$E$12:$F$154,2,FALSE)</f>
        <v xml:space="preserve">Надзорниот одбор дава информација за комисиите во годишниот извештај на друштвото, вклучувајќи го нивниот состав и активности, бројот на одржани состаноци и  присуството на секој член на комисијата на состаноците, како и главните прашања за кои се дискутирало. </v>
      </c>
      <c r="G33" s="77" t="s">
        <v>336</v>
      </c>
      <c r="H33" s="10" t="s">
        <v>337</v>
      </c>
      <c r="I33" s="1"/>
    </row>
    <row r="34" spans="1:9" ht="273" customHeight="1" x14ac:dyDescent="0.25">
      <c r="A34" s="1"/>
      <c r="B34" s="1"/>
      <c r="C34" s="73" t="s">
        <v>307</v>
      </c>
      <c r="D34" s="74" t="s">
        <v>338</v>
      </c>
      <c r="E34" s="79">
        <v>2.25</v>
      </c>
      <c r="F34" s="76" t="str">
        <f>VLOOKUP(E34,ППП!$E$12:$F$154,2,FALSE)</f>
        <v xml:space="preserve">Најмалку еднаш годишно, надзорниот одбор, комисијата за избор и именување или надворешен консултант специјализиран за корпоративно управување, го оценуваат следново:
а. работењето, ангажманот, преземените активности и резултатите на надзорниот одбор како колективно тело, како и на комисиите на надзорниот одбор;
б. составот на надзорниот одбор и дали преку таквиот состав се обезбедуваат потребните  знаења, искуства, вештини и еднаква застапеност утврдени во профилот на одбор; 
в. ефективноста на претседателот на надзорниот одбор и придонесот на од секој член на одборот во работата на надзорниот одбор;
г. работната атмосфера во одборот, вклучувајќи и тоа дали поединечните членови на надзорниот одбор се во можност да ги искажат своите ставови и да ги решат меѓусебните недоразбирања; 
д. поддршката дадена на надзорниот одбор, вклучувајќи ја работата на корпоративниот секретар и квалитетот и навременоста на добиените материјали; 
ѓ. квалитетот на комуникација и соработката помеѓу надзорниот одбор и управниот одбор; и
е. постоењето на околности поврзани со поединечните членови на надзорниот одбор поради кои  може да дојде  до судир на интереси и да се загрози нивната независност.
</v>
      </c>
      <c r="G34" s="77" t="s">
        <v>339</v>
      </c>
      <c r="H34" s="10" t="s">
        <v>340</v>
      </c>
      <c r="I34" s="1"/>
    </row>
    <row r="35" spans="1:9" ht="90" x14ac:dyDescent="0.25">
      <c r="A35" s="1"/>
      <c r="B35" s="1"/>
      <c r="C35" s="73" t="s">
        <v>307</v>
      </c>
      <c r="D35" s="74" t="s">
        <v>341</v>
      </c>
      <c r="E35" s="75">
        <v>2.27</v>
      </c>
      <c r="F35" s="76" t="str">
        <f>VLOOKUP(E35,ППП!$E$12:$F$154,2,FALSE)</f>
        <v>Управниот одбор поднесува извештај до надзорниот одбор најмалку квартално, во согласност со законот, за работењето на друштвото, финансиската состојба, неговите главни финансиски и нефинансиски ризици,резултатите од преземените активности зa прашања поврзани со акционерите и другите засегнати лица, и сите други прашања утврдени со внатрешните акти. Двата одбори ќе ја утврдат формата и зачестеноста на овие извештаи.</v>
      </c>
      <c r="G35" s="77" t="s">
        <v>342</v>
      </c>
      <c r="H35" s="10" t="s">
        <v>343</v>
      </c>
      <c r="I35" s="1"/>
    </row>
    <row r="36" spans="1:9" ht="254.25" customHeight="1" x14ac:dyDescent="0.25">
      <c r="A36" s="1"/>
      <c r="B36" s="1"/>
      <c r="C36" s="73" t="s">
        <v>307</v>
      </c>
      <c r="D36" s="74" t="s">
        <v>341</v>
      </c>
      <c r="E36" s="75">
        <v>2.29</v>
      </c>
      <c r="F36" s="76" t="str">
        <f>VLOOKUP(E36,ППП!$E$12:$F$154,2,FALSE)</f>
        <v>Улогата на корпоративниот секретар е:
а. да обезбеди организациска и професионална поддршка на претседателот, надзорниот одбор, и на комисиите;
б. да го советува надзорниот одбор и комисиите за нивните одговорности и законските обврски;
в. да присуствува и да води записник на состаноците на надзорниот одбор и на комисиите;
г. да обезбеди правилно спроведување на постапките утврдени во деловникот за работа;
д. да му помага на надзорниот одбор и, доколку тоа од него се побара, на управниот одбор, со цел да се подобри ефикасноста и квалитетот на нивната работа, меѓу другото, и преку организирање обука за членовите;
ѓ. да организира собрание на акционери и да обезбеди постоење на јасна комуникација со акционерите за тоа како тие можат да ги остварат своите права; и
е. да извршува други административни задачи поврзани со корпоративното управување на друштвото.</v>
      </c>
      <c r="G36" s="77" t="s">
        <v>344</v>
      </c>
      <c r="H36" s="10" t="s">
        <v>340</v>
      </c>
      <c r="I36" s="1"/>
    </row>
    <row r="37" spans="1:9" ht="60" x14ac:dyDescent="0.25">
      <c r="A37" s="1"/>
      <c r="B37" s="1"/>
      <c r="C37" s="73" t="s">
        <v>307</v>
      </c>
      <c r="D37" s="74" t="s">
        <v>345</v>
      </c>
      <c r="E37" s="79">
        <v>2.34</v>
      </c>
      <c r="F37" s="76" t="str">
        <f>VLOOKUP(E37,ППП!$E$12:$F$154,2,FALSE)</f>
        <v>Друштвото, во годишниот извештај објавува целосни и точни податоци за месечниот паушал исплатен на секој поединечен член на надзорниот одбор во претходната година .</v>
      </c>
      <c r="G37" s="73" t="s">
        <v>346</v>
      </c>
      <c r="H37" s="10" t="s">
        <v>337</v>
      </c>
      <c r="I37" s="1"/>
    </row>
    <row r="38" spans="1:9" ht="75" x14ac:dyDescent="0.25">
      <c r="A38" s="1"/>
      <c r="B38" s="1"/>
      <c r="C38" s="73" t="s">
        <v>167</v>
      </c>
      <c r="D38" s="74" t="s">
        <v>347</v>
      </c>
      <c r="E38" s="75">
        <v>3.2</v>
      </c>
      <c r="F38" s="76" t="str">
        <f>VLOOKUP(E38,ППП!$E$12:$F$154,2,FALSE)</f>
        <v>Управниот одбор промовира корпоративна култура која поттикнува етичко однесување, почитување и посветеност за усогласување кај сите вработени. За таа цел, друштвото усвојува етички кодекс и воспоставува систем за обезбедување на усогласеност и деловна етика во друштвото. Етичкиот кодекс ќе биде одобрен од надзорниот одбор и објавен на веб-страницата на друштвото.</v>
      </c>
      <c r="G38" s="77" t="s">
        <v>348</v>
      </c>
      <c r="H38" s="10" t="s">
        <v>298</v>
      </c>
      <c r="I38" s="1"/>
    </row>
    <row r="39" spans="1:9" ht="60" x14ac:dyDescent="0.25">
      <c r="A39" s="1"/>
      <c r="B39" s="1"/>
      <c r="C39" s="73" t="s">
        <v>167</v>
      </c>
      <c r="D39" s="81" t="s">
        <v>176</v>
      </c>
      <c r="E39" s="82">
        <v>3.5</v>
      </c>
      <c r="F39" s="77" t="str">
        <f>VLOOKUP(E39,ППП!$E$12:$F$154,2,FALSE)</f>
        <v>Комисијата се грижи  членовите на управниот одбор да можат да посветат доволно време на своите должности. Доколку членовите на управниот одбор членуваат во органи на управување на други друштва, информации за таквото членство мора да бидат објавени во годишниот извештај.</v>
      </c>
      <c r="G39" s="77" t="s">
        <v>349</v>
      </c>
      <c r="H39" s="10" t="s">
        <v>337</v>
      </c>
      <c r="I39" s="1"/>
    </row>
    <row r="40" spans="1:9" ht="90" x14ac:dyDescent="0.25">
      <c r="A40" s="1"/>
      <c r="B40" s="1"/>
      <c r="C40" s="73" t="s">
        <v>167</v>
      </c>
      <c r="D40" s="81" t="s">
        <v>350</v>
      </c>
      <c r="E40" s="75">
        <v>3.7</v>
      </c>
      <c r="F40" s="76" t="str">
        <f>VLOOKUP(E40,ППП!$E$12:$F$154,2,FALSE)</f>
        <v xml:space="preserve">Комисијата за надоместоци и награди, или надзорниот одбор доколку истата не е формирана, предвидува политика за наградување на управниот одбор, согласно која наградата може да се состои од фиксни и променливи компоненти. Политиката ги дефинира методологијата, принципите, критериумите за остварувања и успешност при работа со цел утврдување на начинот и износот на наградата за управниот одбор. </v>
      </c>
      <c r="G40" s="161" t="s">
        <v>351</v>
      </c>
      <c r="H40" s="160" t="s">
        <v>298</v>
      </c>
      <c r="I40" s="1"/>
    </row>
    <row r="41" spans="1:9" ht="45" x14ac:dyDescent="0.25">
      <c r="A41" s="1"/>
      <c r="B41" s="1"/>
      <c r="C41" s="73" t="s">
        <v>167</v>
      </c>
      <c r="D41" s="81" t="s">
        <v>350</v>
      </c>
      <c r="E41" s="75">
        <v>3.8</v>
      </c>
      <c r="F41" s="76" t="str">
        <f>VLOOKUP(E41,ППП!$E$12:$F$154,2,FALSE)</f>
        <v xml:space="preserve">Фиксната компонента на наградата (платата)  соодветно ги одразува стручноста, искуството и одговорностите на секој член на управниот одбор, како и големината и финансиската состојба на друштвото. </v>
      </c>
      <c r="G41" s="162"/>
      <c r="H41" s="160"/>
      <c r="I41" s="1"/>
    </row>
    <row r="42" spans="1:9" ht="135" x14ac:dyDescent="0.25">
      <c r="A42" s="1"/>
      <c r="B42" s="1"/>
      <c r="C42" s="73" t="s">
        <v>167</v>
      </c>
      <c r="D42" s="81" t="s">
        <v>350</v>
      </c>
      <c r="E42" s="75">
        <v>3.9</v>
      </c>
      <c r="F42" s="76" t="str">
        <f>VLOOKUP(E42,ППП!$E$12:$F$154,2,FALSE)</f>
        <v>Доделувањето на компонента од наградата која зависи од успешноста на работењето (бонуси) зависи од  резултатите од работењето на членовите на управниот одбор и од остварувањата на  друштвото и се заснова на претходно утврдени критериуми. Покрај придонесот во постигнатите финансиски резултати на друштвото, треба да се имаат предвид  и нефинансиските критериуми кои се релевантни за деловните резултати што друштвото би ги остварило на долг рок, вклучувајќи и спроведување на стратегиите на друштвото, почитување и спроведување на внатрешните акти и етички стандарди на друштвото и цели поврзани со стратегијата на друштвото за одржливост.</v>
      </c>
      <c r="G42" s="162"/>
      <c r="H42" s="160"/>
      <c r="I42" s="1"/>
    </row>
    <row r="43" spans="1:9" ht="75" x14ac:dyDescent="0.25">
      <c r="A43" s="1"/>
      <c r="B43" s="1"/>
      <c r="C43" s="73" t="s">
        <v>167</v>
      </c>
      <c r="D43" s="81" t="s">
        <v>350</v>
      </c>
      <c r="E43" s="79" t="s">
        <v>196</v>
      </c>
      <c r="F43" s="76" t="str">
        <f>VLOOKUP(E43,ППП!$E$12:$F$154,2,FALSE)</f>
        <v xml:space="preserve">Доколку политиката за наградување на управниот одбор дозволува стекнување акции или права да се стекнуваат акции, критериумите за тоа треба да бидат одобрени од страна на собрание на акционери на друштвото. Со тие критериуми се определува дека акциите стекнати на овој начин не можат да се продаваат  најмалку две години од денот на стекнување на истите. </v>
      </c>
      <c r="G43" s="163"/>
      <c r="H43" s="160"/>
      <c r="I43" s="1"/>
    </row>
    <row r="44" spans="1:9" ht="60" x14ac:dyDescent="0.25">
      <c r="A44" s="1"/>
      <c r="B44" s="1"/>
      <c r="C44" s="73" t="s">
        <v>167</v>
      </c>
      <c r="D44" s="81" t="s">
        <v>350</v>
      </c>
      <c r="E44" s="82">
        <v>3.11</v>
      </c>
      <c r="F44" s="77" t="str">
        <f>VLOOKUP(E44,ППП!$E$12:$F$154,2,FALSE)</f>
        <v>Друштвото објавува целосни и точни податоци за наградата на секој поединечен член на управниот одбор за претходната година во годишниот извештај.</v>
      </c>
      <c r="G44" s="77" t="s">
        <v>352</v>
      </c>
      <c r="H44" s="10" t="s">
        <v>337</v>
      </c>
      <c r="I44" s="1"/>
    </row>
    <row r="45" spans="1:9" ht="150" x14ac:dyDescent="0.25">
      <c r="A45" s="1"/>
      <c r="B45" s="1"/>
      <c r="C45" s="73" t="s">
        <v>202</v>
      </c>
      <c r="D45" s="81" t="s">
        <v>203</v>
      </c>
      <c r="E45" s="75">
        <v>4.0999999999999996</v>
      </c>
      <c r="F45" s="76" t="str">
        <f>VLOOKUP(E45,ППП!$E$12:$F$154,2,FALSE)</f>
        <v>Членовите на надзорниот и управниот одбор не смеат: 
а. да бидат во конкуренција со друштвото;
б. да бараат, прифаќаат или да одобруваат подароци со материјална вредност или донации од друштвото за себе или за членовите на нивните семејства;
в. да им овозможат на трети лица да стекнат корист  на штета на друштвото;
г. да ги искористуваат деловните можности што му припаѓаат на друштвото за свои лични интереси или за интересите на членовите на нивното семејство;
д. да остваруваат други форми на личен доход од работењето на друштвото, освен наградата што ја добиваат како членови на надзорниот и управниот одбор и приходите што произлегуваат од какви било акции што ги имаат во друштвото.</v>
      </c>
      <c r="G45" s="77" t="s">
        <v>353</v>
      </c>
      <c r="H45" s="10" t="s">
        <v>298</v>
      </c>
      <c r="I45" s="1"/>
    </row>
    <row r="46" spans="1:9" ht="105" x14ac:dyDescent="0.25">
      <c r="A46" s="1"/>
      <c r="B46" s="1"/>
      <c r="C46" s="73" t="s">
        <v>213</v>
      </c>
      <c r="D46" s="81" t="s">
        <v>233</v>
      </c>
      <c r="E46" s="75">
        <v>5.8</v>
      </c>
      <c r="F46" s="76" t="str">
        <f>VLOOKUP(E46,ППП!$E$12:$F$154,2,FALSE)</f>
        <v>Надзорниот одбор на друштвото треба да обезбеди да постои постапка на заштитено пријавување извршено од укажувач за сторени, како и за сомневање за сторени, прекршувања на законот или на внатрешните акти или етичкиот кодекс на друштвото. Подетални информации за постапката за заштитено пријавање се објавуваат на веб-страницата на друштвото. Со постапката се обезбедува укажувачите да не трпат негативни последици доколку пријават сомневање за прекршување.</v>
      </c>
      <c r="G46" s="80" t="s">
        <v>354</v>
      </c>
      <c r="H46" s="11" t="s">
        <v>298</v>
      </c>
      <c r="I46" s="1"/>
    </row>
    <row r="47" spans="1:9" ht="55.5" customHeight="1" x14ac:dyDescent="0.25">
      <c r="A47" s="1"/>
      <c r="B47" s="1"/>
      <c r="C47" s="73" t="s">
        <v>213</v>
      </c>
      <c r="D47" s="81" t="s">
        <v>241</v>
      </c>
      <c r="E47" s="79" t="s">
        <v>242</v>
      </c>
      <c r="F47" s="76" t="str">
        <f>VLOOKUP(E47,ППП!$E$12:$F$154,2,FALSE)</f>
        <v>Собранието на акционери го избира независниот надворешен ревизор на предлог на надзорниот одбор. Предлогот вклучува опис на критериумите што се користат од страна на одборот или комисијата за ревизија при избор на ревизор.</v>
      </c>
      <c r="G47" s="77" t="s">
        <v>355</v>
      </c>
      <c r="H47" s="10" t="s">
        <v>298</v>
      </c>
      <c r="I47" s="1"/>
    </row>
    <row r="48" spans="1:9" ht="45" x14ac:dyDescent="0.25">
      <c r="A48" s="1"/>
      <c r="B48" s="1"/>
      <c r="C48" s="73" t="s">
        <v>213</v>
      </c>
      <c r="D48" s="81" t="s">
        <v>241</v>
      </c>
      <c r="E48" s="75">
        <v>5.1100000000000003</v>
      </c>
      <c r="F48" s="76" t="str">
        <f>VLOOKUP(E48,ППП!$E$12:$F$154,2,FALSE)</f>
        <v>Комисијата за ревизија изготвува план за работа со независниот надворешен ревизор, во кој се предвидува колку често и на кој начин надворешниот ревизор ќе ја известува комисијата.</v>
      </c>
      <c r="G48" s="77" t="s">
        <v>356</v>
      </c>
      <c r="H48" s="10" t="s">
        <v>357</v>
      </c>
      <c r="I48" s="1"/>
    </row>
    <row r="49" spans="1:10" ht="60" x14ac:dyDescent="0.25">
      <c r="A49" s="1"/>
      <c r="B49" s="1"/>
      <c r="C49" s="73" t="s">
        <v>213</v>
      </c>
      <c r="D49" s="81" t="s">
        <v>241</v>
      </c>
      <c r="E49" s="83">
        <v>5.14</v>
      </c>
      <c r="F49" s="77" t="str">
        <f>VLOOKUP(E49,ППП!$E$12:$F$154,2,FALSE)</f>
        <v>Друштвото го објавува името на независниот надворешен ревизор во годишниот извештај, и сите други услуги што се даваат на друштвото и на неговите поврзани друштва од страна на ревизорот или ревизорската куќа.</v>
      </c>
      <c r="G49" s="77" t="s">
        <v>358</v>
      </c>
      <c r="H49" s="10" t="s">
        <v>337</v>
      </c>
      <c r="I49" s="1"/>
    </row>
    <row r="50" spans="1:10" ht="105" x14ac:dyDescent="0.25">
      <c r="A50" s="1"/>
      <c r="B50" s="1"/>
      <c r="C50" s="80" t="s">
        <v>254</v>
      </c>
      <c r="D50" s="81" t="s">
        <v>255</v>
      </c>
      <c r="E50" s="82">
        <v>6.1</v>
      </c>
      <c r="F50" s="77" t="str">
        <f>VLOOKUP(E50,ППП!$E$12:$F$154,2,FALSE)</f>
        <v>Управниот одбор на друштвото треба да обезбеди постоење на ефективни механизми за идентификување на главните засегнати лица на друштвото и за разбирање на нивните ставови во врска со прашањата што се од суштинска важност за нив. Управниот одбор води сметка за редовна соработка со тие засегнати лица, како и за информирање на надзорниот одбор за резултатите од тоа. Резиме на остварената соработка со засегнатите лица се објавува во годишниот извештај на друштвото.</v>
      </c>
      <c r="G50" s="77" t="s">
        <v>359</v>
      </c>
      <c r="H50" s="10" t="s">
        <v>337</v>
      </c>
      <c r="I50" s="1"/>
    </row>
    <row r="51" spans="1:10" ht="99" customHeight="1" x14ac:dyDescent="0.25">
      <c r="A51" s="1"/>
      <c r="B51" s="1"/>
      <c r="C51" s="80" t="s">
        <v>254</v>
      </c>
      <c r="D51" s="81" t="s">
        <v>262</v>
      </c>
      <c r="E51" s="75">
        <v>6.3</v>
      </c>
      <c r="F51" s="76" t="str">
        <f>VLOOKUP(E51,ППП!$E$12:$F$154,2,FALSE)</f>
        <v xml:space="preserve">Друштвото има внатрешни акти што се однесуваат на неговата одговорност за животната средина и општествените прашања, како и политики и постапки што му овозможуваат на друштвото да ги идентификува материјалните фактори и нивното влијание врз активностите на друштвото. Овие политики се преиспитуваат најмалку еднаш годишно од страна на надзорниот и управниот одбор и се објавуваат на веб-страницата на друштвото. </v>
      </c>
      <c r="G51" s="80" t="s">
        <v>360</v>
      </c>
      <c r="H51" s="11" t="s">
        <v>298</v>
      </c>
      <c r="I51" s="1"/>
    </row>
    <row r="52" spans="1:10" ht="81.95" customHeight="1" x14ac:dyDescent="0.25">
      <c r="A52" s="1"/>
      <c r="B52" s="1"/>
      <c r="C52" s="80" t="s">
        <v>254</v>
      </c>
      <c r="D52" s="81" t="s">
        <v>262</v>
      </c>
      <c r="E52" s="82">
        <v>6.7</v>
      </c>
      <c r="F52" s="77" t="str">
        <f>VLOOKUP(E52,ППП!$E$12:$F$154,2,FALSE)</f>
        <v xml:space="preserve">Во својот годишен извештај, друштвото известува за прашања поврзани со животната средина и прашања од општествен интерес, засновани врз принципот на транспарентност и во согласност со релевантните законски барања и добрите меѓународни практики. </v>
      </c>
      <c r="G52" s="77" t="s">
        <v>361</v>
      </c>
      <c r="H52" s="10" t="s">
        <v>337</v>
      </c>
      <c r="I52" s="1"/>
    </row>
    <row r="53" spans="1:10" ht="105" x14ac:dyDescent="0.25">
      <c r="A53" s="1"/>
      <c r="B53" s="1"/>
      <c r="C53" s="80" t="s">
        <v>277</v>
      </c>
      <c r="D53" s="81" t="s">
        <v>278</v>
      </c>
      <c r="E53" s="82">
        <v>7.1</v>
      </c>
      <c r="F53" s="77" t="str">
        <f>VLOOKUP(E53,ППП!$E$12:$F$154,2,FALSE)</f>
        <v>Управниот одбор е одговорен да обезбеди навремено и точно објавување на сите информации согласно законот или Правилата за котација, преку системот за електронски информации за котираните друштва на Македонска берза (СЕИ-НЕТ). Воедно, друштвото го објавува годишниот извештај и ревидираните финансиски извештаи, како и други задолжителни информации поврзани со деловното работење на друштвото, финансиската состојба и сопственичка структура на веб страницата на друштвото.</v>
      </c>
      <c r="G53" s="77" t="s">
        <v>362</v>
      </c>
      <c r="H53" s="10" t="s">
        <v>298</v>
      </c>
      <c r="I53" s="1"/>
    </row>
    <row r="54" spans="1:10" ht="210" x14ac:dyDescent="0.25">
      <c r="A54" s="1"/>
      <c r="B54" s="1"/>
      <c r="C54" s="73" t="s">
        <v>277</v>
      </c>
      <c r="D54" s="81" t="s">
        <v>278</v>
      </c>
      <c r="E54" s="75">
        <v>7.2</v>
      </c>
      <c r="F54" s="76" t="str">
        <f>VLOOKUP(E54,ППП!$E$12:$F$154,2,FALSE)</f>
        <v xml:space="preserve">Покрај задолжителната содржина согласно законот и Правилата за котација, друштвото ги објавува на својата веб-страница и: 
• Информации за правата на акционерите (1.1);
• Донесените одлуки на собранието на акционери и одговорите на прашањата поставени на или пред седницата на собрание на акционери (овие инфорации треба да бидат достапни на веб страницата најмалку пет години) (1.12);
• Податоци за  лицето назначено за контакт со акционерите (1.15);
• Внатрешните акти со кои се утврдуваат одговорностите на надзорниот и управниот одбор (2.1);
• Профил на одборот на надзорниот одбор (2.11);
• Правилата за работа на комисиите на надзорниот одбор (2.20);
• Етичкиот кодекс на друштвото (3.3);
• Постапката за заштитено пријавување на друштвото (5.8); и
• Политики за животна средина и прашања од општествен интерес (6.3). </v>
      </c>
      <c r="G54" s="77" t="s">
        <v>363</v>
      </c>
      <c r="H54" s="10"/>
      <c r="I54" s="1"/>
    </row>
    <row r="55" spans="1:10" ht="270" x14ac:dyDescent="0.25">
      <c r="A55" s="1"/>
      <c r="B55" s="1"/>
      <c r="C55" s="73" t="s">
        <v>277</v>
      </c>
      <c r="D55" s="81" t="s">
        <v>278</v>
      </c>
      <c r="E55" s="82">
        <v>7.3</v>
      </c>
      <c r="F55" s="77" t="str">
        <f>VLOOKUP(E55,ППП!$E$12:$F$154,2,FALSE)</f>
        <v>Покрај задолжителната содржина согласно законот и Правилата за котација, друштвото, во својот годишен извештај, објавува и податоци за:
• Бројот на одржани состаноци на надзорниот одбор и присуство од страна на членовите на надзорниот одбор (2.5);
• Активностите преземени за постигнување родова застапеност во надзорниот и управниот одбор (2.13);
• Планот за сукцесија на надзорниот одбор (2.17);
• Составот на комисиите на надзорниот одбор, бројот на состаноци и присуството на членовите на комисиите (2.24);
• Податоци за наградата на поединечни членови на надзорниот и управниот одбор (2.34, 3.11);
• Податоци во врска со членување во други органи на управување на други друштва на членовите на управниот одбор (3.5)
• Името на надворешниот ревизор и детали за сите други услуги што надворешниот ревизор ги дава на друштвото (5.14);
• Резиме на соработката со засегнатите лица преземен во текот на годината (6.1); и
• Информации за прашања поврзани со животната средина и прашања од општествен интерес (6.7).</v>
      </c>
      <c r="G55" s="77" t="s">
        <v>364</v>
      </c>
      <c r="H55" s="10"/>
      <c r="I55" s="1"/>
    </row>
    <row r="56" spans="1:10" x14ac:dyDescent="0.25">
      <c r="A56" s="1"/>
      <c r="B56" s="1"/>
      <c r="C56" s="4"/>
      <c r="D56" s="5"/>
      <c r="E56" s="6"/>
      <c r="F56" s="5"/>
      <c r="G56" s="5"/>
      <c r="H56" s="7"/>
      <c r="I56" s="1"/>
    </row>
    <row r="57" spans="1:10" x14ac:dyDescent="0.25">
      <c r="A57" s="1"/>
      <c r="B57" s="1"/>
      <c r="C57" s="4"/>
      <c r="D57" s="5"/>
      <c r="E57" s="6"/>
      <c r="F57" s="5"/>
      <c r="G57" s="5"/>
      <c r="H57" s="7"/>
      <c r="I57" s="1"/>
    </row>
    <row r="58" spans="1:10" x14ac:dyDescent="0.25">
      <c r="A58" s="1"/>
      <c r="B58" s="1"/>
      <c r="C58" s="4"/>
      <c r="D58" s="5"/>
      <c r="E58" s="6"/>
      <c r="F58" s="5"/>
      <c r="G58" s="5"/>
      <c r="H58" s="7"/>
      <c r="I58" s="1"/>
    </row>
    <row r="59" spans="1:10" x14ac:dyDescent="0.25">
      <c r="A59" s="1"/>
      <c r="B59" s="1"/>
      <c r="C59" s="12" t="s">
        <v>365</v>
      </c>
      <c r="D59" s="13"/>
      <c r="E59" s="14"/>
      <c r="F59" s="14"/>
      <c r="G59" s="14"/>
      <c r="H59" s="166"/>
      <c r="I59" s="166"/>
      <c r="J59" s="166"/>
    </row>
    <row r="60" spans="1:10" x14ac:dyDescent="0.25">
      <c r="A60" s="1"/>
      <c r="B60" s="1"/>
      <c r="C60" s="15" t="s">
        <v>366</v>
      </c>
      <c r="D60" s="16" t="s">
        <v>367</v>
      </c>
      <c r="E60" s="17" t="s">
        <v>368</v>
      </c>
      <c r="F60" s="17" t="s">
        <v>369</v>
      </c>
      <c r="G60" s="18" t="s">
        <v>370</v>
      </c>
      <c r="H60" s="165" t="s">
        <v>371</v>
      </c>
      <c r="I60" s="165"/>
      <c r="J60" s="165"/>
    </row>
    <row r="61" spans="1:10" x14ac:dyDescent="0.25">
      <c r="A61" s="1"/>
      <c r="B61" s="1"/>
      <c r="C61" s="19" t="s">
        <v>372</v>
      </c>
      <c r="D61" s="20"/>
      <c r="E61" s="9"/>
      <c r="F61" s="9"/>
      <c r="G61" s="9"/>
      <c r="H61" s="164"/>
      <c r="I61" s="164"/>
      <c r="J61" s="164"/>
    </row>
    <row r="62" spans="1:10" x14ac:dyDescent="0.25">
      <c r="A62" s="1"/>
      <c r="B62" s="1"/>
      <c r="C62" s="19" t="s">
        <v>373</v>
      </c>
      <c r="D62" s="20"/>
      <c r="E62" s="9"/>
      <c r="F62" s="9"/>
      <c r="G62" s="9"/>
      <c r="H62" s="164"/>
      <c r="I62" s="164"/>
      <c r="J62" s="164"/>
    </row>
    <row r="63" spans="1:10" x14ac:dyDescent="0.25">
      <c r="A63" s="1"/>
      <c r="B63" s="1"/>
      <c r="C63" s="19" t="s">
        <v>374</v>
      </c>
      <c r="D63" s="20"/>
      <c r="E63" s="9"/>
      <c r="F63" s="9"/>
      <c r="G63" s="9"/>
      <c r="H63" s="164"/>
      <c r="I63" s="164"/>
      <c r="J63" s="164"/>
    </row>
    <row r="64" spans="1:10" x14ac:dyDescent="0.25">
      <c r="A64" s="1"/>
      <c r="B64" s="1"/>
      <c r="C64" s="19" t="s">
        <v>375</v>
      </c>
      <c r="D64" s="20"/>
      <c r="E64" s="9"/>
      <c r="F64" s="9"/>
      <c r="G64" s="9"/>
      <c r="H64" s="164"/>
      <c r="I64" s="164"/>
      <c r="J64" s="164"/>
    </row>
    <row r="65" spans="1:10" x14ac:dyDescent="0.25">
      <c r="A65" s="1"/>
      <c r="B65" s="1"/>
      <c r="C65" s="19"/>
      <c r="D65" s="20"/>
      <c r="E65" s="9"/>
      <c r="F65" s="9"/>
      <c r="G65" s="9"/>
      <c r="H65" s="164"/>
      <c r="I65" s="164"/>
      <c r="J65" s="164"/>
    </row>
    <row r="66" spans="1:10" x14ac:dyDescent="0.25">
      <c r="A66" s="1"/>
      <c r="B66" s="1"/>
      <c r="C66" s="19"/>
      <c r="D66" s="20"/>
      <c r="E66" s="9"/>
      <c r="F66" s="9"/>
      <c r="G66" s="9"/>
      <c r="H66" s="164"/>
      <c r="I66" s="164"/>
      <c r="J66" s="164"/>
    </row>
    <row r="67" spans="1:10" x14ac:dyDescent="0.25">
      <c r="A67" s="1"/>
      <c r="B67" s="1"/>
      <c r="C67" s="4"/>
      <c r="D67" s="6"/>
      <c r="E67" s="5"/>
      <c r="F67" s="5"/>
      <c r="G67" s="5"/>
      <c r="H67" s="1"/>
      <c r="I67" s="1"/>
    </row>
    <row r="68" spans="1:10" x14ac:dyDescent="0.25">
      <c r="A68" s="1"/>
      <c r="B68" s="1"/>
      <c r="C68" s="21" t="s">
        <v>376</v>
      </c>
      <c r="D68" s="22"/>
      <c r="E68" s="23"/>
      <c r="F68" s="23"/>
      <c r="G68" s="1"/>
      <c r="H68" s="1"/>
      <c r="I68" s="1"/>
    </row>
    <row r="69" spans="1:10" ht="30" x14ac:dyDescent="0.25">
      <c r="A69" s="1"/>
      <c r="B69" s="1"/>
      <c r="C69" s="15" t="s">
        <v>366</v>
      </c>
      <c r="D69" s="16" t="s">
        <v>367</v>
      </c>
      <c r="E69" s="17" t="s">
        <v>377</v>
      </c>
      <c r="F69" s="17" t="s">
        <v>371</v>
      </c>
      <c r="G69" s="1"/>
      <c r="H69" s="1"/>
      <c r="I69" s="1"/>
    </row>
    <row r="70" spans="1:10" x14ac:dyDescent="0.25">
      <c r="A70" s="1"/>
      <c r="B70" s="1"/>
      <c r="C70" s="19" t="s">
        <v>372</v>
      </c>
      <c r="D70" s="20"/>
      <c r="E70" s="9"/>
      <c r="F70" s="9"/>
      <c r="G70" s="1"/>
      <c r="H70" s="1"/>
      <c r="I70" s="1"/>
    </row>
    <row r="71" spans="1:10" x14ac:dyDescent="0.25">
      <c r="A71" s="1"/>
      <c r="B71" s="1"/>
      <c r="C71" s="19" t="s">
        <v>373</v>
      </c>
      <c r="D71" s="20"/>
      <c r="E71" s="9"/>
      <c r="F71" s="9"/>
      <c r="G71" s="1"/>
      <c r="H71" s="1"/>
      <c r="I71" s="1"/>
    </row>
    <row r="72" spans="1:10" x14ac:dyDescent="0.25">
      <c r="A72" s="1"/>
      <c r="B72" s="1"/>
      <c r="C72" s="19" t="s">
        <v>374</v>
      </c>
      <c r="D72" s="20"/>
      <c r="E72" s="9"/>
      <c r="F72" s="9"/>
      <c r="G72" s="1"/>
      <c r="H72" s="1"/>
      <c r="I72" s="1"/>
    </row>
    <row r="73" spans="1:10" x14ac:dyDescent="0.25">
      <c r="A73" s="1"/>
      <c r="B73" s="1"/>
      <c r="C73" s="19" t="s">
        <v>375</v>
      </c>
      <c r="D73" s="20"/>
      <c r="E73" s="9"/>
      <c r="F73" s="9"/>
      <c r="G73" s="1"/>
      <c r="H73" s="1"/>
      <c r="I73" s="1"/>
    </row>
    <row r="74" spans="1:10" x14ac:dyDescent="0.25">
      <c r="A74" s="1"/>
      <c r="B74" s="1"/>
      <c r="C74" s="19"/>
      <c r="D74" s="20"/>
      <c r="E74" s="9"/>
      <c r="F74" s="9"/>
      <c r="G74" s="1"/>
      <c r="H74" s="1"/>
      <c r="I74" s="1"/>
    </row>
    <row r="75" spans="1:10" x14ac:dyDescent="0.25">
      <c r="A75" s="1"/>
      <c r="B75" s="1"/>
      <c r="C75" s="19"/>
      <c r="D75" s="20"/>
      <c r="E75" s="9"/>
      <c r="F75" s="9"/>
      <c r="G75" s="1"/>
      <c r="H75" s="1"/>
      <c r="I75" s="1"/>
    </row>
    <row r="76" spans="1:10" x14ac:dyDescent="0.25">
      <c r="A76" s="1"/>
      <c r="B76" s="1"/>
      <c r="C76" s="2"/>
      <c r="D76" s="2"/>
      <c r="E76" s="2"/>
      <c r="F76" s="2"/>
      <c r="G76" s="2"/>
      <c r="H76" s="5"/>
      <c r="I76" s="7"/>
    </row>
    <row r="77" spans="1:10" x14ac:dyDescent="0.25">
      <c r="A77" s="1"/>
      <c r="B77" s="1"/>
      <c r="C77" s="21" t="s">
        <v>378</v>
      </c>
      <c r="D77" s="23"/>
      <c r="E77" s="22"/>
      <c r="F77" s="23"/>
      <c r="G77" s="1"/>
      <c r="H77" s="1"/>
      <c r="I77" s="1"/>
    </row>
    <row r="78" spans="1:10" ht="30" x14ac:dyDescent="0.25">
      <c r="A78" s="1"/>
      <c r="B78" s="1"/>
      <c r="C78" s="15" t="s">
        <v>366</v>
      </c>
      <c r="D78" s="24" t="s">
        <v>379</v>
      </c>
      <c r="E78" s="17" t="s">
        <v>368</v>
      </c>
      <c r="F78" s="17" t="s">
        <v>370</v>
      </c>
      <c r="G78" s="25"/>
      <c r="H78" s="25"/>
      <c r="I78" s="25"/>
      <c r="J78" s="26"/>
    </row>
    <row r="79" spans="1:10" x14ac:dyDescent="0.25">
      <c r="A79" s="1"/>
      <c r="B79" s="1"/>
      <c r="C79" s="19" t="s">
        <v>372</v>
      </c>
      <c r="D79" s="20"/>
      <c r="E79" s="9"/>
      <c r="F79" s="9"/>
      <c r="G79" s="1"/>
      <c r="H79" s="1"/>
      <c r="I79" s="1"/>
    </row>
    <row r="80" spans="1:10" x14ac:dyDescent="0.25">
      <c r="A80" s="1"/>
      <c r="B80" s="1"/>
      <c r="C80" s="19" t="s">
        <v>373</v>
      </c>
      <c r="D80" s="20"/>
      <c r="E80" s="9"/>
      <c r="F80" s="9"/>
      <c r="G80" s="1"/>
      <c r="H80" s="1"/>
      <c r="I80" s="1"/>
    </row>
    <row r="81" spans="1:9" x14ac:dyDescent="0.25">
      <c r="A81" s="1"/>
      <c r="B81" s="1"/>
      <c r="C81" s="19" t="s">
        <v>380</v>
      </c>
      <c r="D81" s="20"/>
      <c r="E81" s="9"/>
      <c r="F81" s="9"/>
      <c r="G81" s="1"/>
      <c r="H81" s="1"/>
      <c r="I81" s="1"/>
    </row>
    <row r="82" spans="1:9" x14ac:dyDescent="0.25">
      <c r="A82" s="1"/>
      <c r="B82" s="1"/>
      <c r="C82" s="19"/>
      <c r="D82" s="20"/>
      <c r="E82" s="9"/>
      <c r="F82" s="9"/>
      <c r="G82" s="1"/>
      <c r="H82" s="1"/>
      <c r="I82" s="1"/>
    </row>
    <row r="83" spans="1:9" x14ac:dyDescent="0.25">
      <c r="A83" s="1"/>
      <c r="B83" s="1"/>
      <c r="C83" s="19"/>
      <c r="D83" s="20"/>
      <c r="E83" s="9"/>
      <c r="F83" s="9"/>
      <c r="G83" s="1"/>
      <c r="H83" s="1"/>
      <c r="I83" s="1"/>
    </row>
  </sheetData>
  <sheetProtection sheet="1" objects="1" scenarios="1" formatColumns="0" formatRows="0"/>
  <mergeCells count="10">
    <mergeCell ref="H40:H43"/>
    <mergeCell ref="G40:G43"/>
    <mergeCell ref="H64:J64"/>
    <mergeCell ref="H65:J65"/>
    <mergeCell ref="H66:J66"/>
    <mergeCell ref="H60:J60"/>
    <mergeCell ref="H61:J61"/>
    <mergeCell ref="H62:J62"/>
    <mergeCell ref="H63:J63"/>
    <mergeCell ref="H59:J59"/>
  </mergeCells>
  <pageMargins left="0.25" right="0.25" top="0.75" bottom="0.75" header="0.3" footer="0.3"/>
  <pageSetup paperSize="9" scale="5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86DB-BA0B-4741-9562-6A863C2D3331}">
  <dimension ref="A1:K24"/>
  <sheetViews>
    <sheetView workbookViewId="0">
      <selection activeCell="C22" sqref="C22"/>
    </sheetView>
  </sheetViews>
  <sheetFormatPr defaultColWidth="11.5703125" defaultRowHeight="15" x14ac:dyDescent="0.25"/>
  <cols>
    <col min="1" max="1" width="7.5703125" style="1" customWidth="1"/>
    <col min="2" max="2" width="93.5703125" style="2" customWidth="1"/>
    <col min="3" max="3" width="15.28515625" style="2" customWidth="1"/>
    <col min="4" max="16384" width="11.5703125" style="2"/>
  </cols>
  <sheetData>
    <row r="1" spans="1:11" x14ac:dyDescent="0.25">
      <c r="A1" s="32"/>
      <c r="B1" s="33"/>
      <c r="C1" s="54"/>
    </row>
    <row r="2" spans="1:11" ht="17.25" hidden="1" customHeight="1" x14ac:dyDescent="0.25">
      <c r="A2" s="32"/>
      <c r="B2" s="33"/>
      <c r="C2" s="54"/>
    </row>
    <row r="3" spans="1:11" ht="18" hidden="1" customHeight="1" x14ac:dyDescent="0.25">
      <c r="A3" s="32"/>
      <c r="B3" s="33"/>
      <c r="C3" s="54"/>
      <c r="K3" s="85" t="s">
        <v>8</v>
      </c>
    </row>
    <row r="4" spans="1:11" ht="19.5" customHeight="1" x14ac:dyDescent="0.25">
      <c r="A4" s="32"/>
      <c r="B4" s="33"/>
      <c r="C4" s="54"/>
      <c r="K4" s="85" t="s">
        <v>10</v>
      </c>
    </row>
    <row r="5" spans="1:11" ht="20.25" customHeight="1" x14ac:dyDescent="0.45">
      <c r="A5" s="32"/>
      <c r="B5" s="34" t="s">
        <v>381</v>
      </c>
      <c r="C5" s="54"/>
      <c r="K5" s="85" t="s">
        <v>9</v>
      </c>
    </row>
    <row r="6" spans="1:11" ht="15" customHeight="1" x14ac:dyDescent="0.3">
      <c r="A6" s="32"/>
      <c r="B6" s="58"/>
      <c r="C6" s="54"/>
      <c r="K6" s="85" t="s">
        <v>11</v>
      </c>
    </row>
    <row r="7" spans="1:11" ht="15" hidden="1" customHeight="1" x14ac:dyDescent="0.25">
      <c r="A7" s="32"/>
      <c r="B7" s="33"/>
      <c r="C7" s="54"/>
    </row>
    <row r="8" spans="1:11" ht="13.5" customHeight="1" thickBot="1" x14ac:dyDescent="0.3">
      <c r="A8" s="32"/>
      <c r="B8" s="35"/>
      <c r="C8" s="59"/>
    </row>
    <row r="9" spans="1:11" ht="8.25" customHeight="1" x14ac:dyDescent="0.25">
      <c r="A9" s="36"/>
      <c r="B9" s="36"/>
      <c r="C9" s="63"/>
    </row>
    <row r="10" spans="1:11" ht="7.5" customHeight="1" x14ac:dyDescent="0.25"/>
    <row r="11" spans="1:11" ht="14.25" customHeight="1" x14ac:dyDescent="0.25">
      <c r="B11" s="119" t="s">
        <v>382</v>
      </c>
      <c r="C11" s="119" t="s">
        <v>25</v>
      </c>
    </row>
    <row r="12" spans="1:11" x14ac:dyDescent="0.25">
      <c r="B12" s="84" t="s">
        <v>383</v>
      </c>
      <c r="C12" s="134">
        <f>C13+C14</f>
        <v>0</v>
      </c>
    </row>
    <row r="13" spans="1:11" x14ac:dyDescent="0.25">
      <c r="B13" s="84" t="s">
        <v>384</v>
      </c>
      <c r="C13" s="31"/>
    </row>
    <row r="14" spans="1:11" x14ac:dyDescent="0.25">
      <c r="B14" s="84" t="s">
        <v>385</v>
      </c>
      <c r="C14" s="31"/>
    </row>
    <row r="15" spans="1:11" x14ac:dyDescent="0.25">
      <c r="B15" s="84" t="s">
        <v>386</v>
      </c>
      <c r="C15" s="31"/>
    </row>
    <row r="16" spans="1:11" x14ac:dyDescent="0.25">
      <c r="B16" s="84" t="s">
        <v>387</v>
      </c>
      <c r="C16" s="31"/>
    </row>
    <row r="17" spans="1:3" x14ac:dyDescent="0.25">
      <c r="B17" s="84" t="s">
        <v>388</v>
      </c>
      <c r="C17" s="31"/>
    </row>
    <row r="18" spans="1:3" x14ac:dyDescent="0.25">
      <c r="A18" s="3"/>
      <c r="B18" s="84" t="s">
        <v>389</v>
      </c>
      <c r="C18" s="31"/>
    </row>
    <row r="19" spans="1:3" x14ac:dyDescent="0.25">
      <c r="B19" s="84" t="s">
        <v>390</v>
      </c>
      <c r="C19" s="31"/>
    </row>
    <row r="20" spans="1:3" x14ac:dyDescent="0.25">
      <c r="B20" s="84" t="s">
        <v>391</v>
      </c>
      <c r="C20" s="31"/>
    </row>
    <row r="21" spans="1:3" x14ac:dyDescent="0.25">
      <c r="B21" s="84" t="s">
        <v>392</v>
      </c>
      <c r="C21" s="31"/>
    </row>
    <row r="22" spans="1:3" x14ac:dyDescent="0.25">
      <c r="B22" s="84" t="s">
        <v>393</v>
      </c>
      <c r="C22" s="31"/>
    </row>
    <row r="24" spans="1:3" x14ac:dyDescent="0.25">
      <c r="B24" s="2" t="s">
        <v>394</v>
      </c>
    </row>
  </sheetData>
  <sheetProtection sheet="1" objects="1" scenarios="1" formatColumns="0" formatRows="0"/>
  <pageMargins left="0.7" right="0.7" top="0.78740157499999996" bottom="0.78740157499999996"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EE2E1-BA1A-486C-A699-FE744655F8E0}">
  <sheetPr>
    <pageSetUpPr fitToPage="1"/>
  </sheetPr>
  <dimension ref="A1:W29"/>
  <sheetViews>
    <sheetView zoomScaleNormal="100" zoomScalePageLayoutView="85" workbookViewId="0">
      <selection activeCell="L29" sqref="L29"/>
    </sheetView>
  </sheetViews>
  <sheetFormatPr defaultColWidth="9" defaultRowHeight="15" x14ac:dyDescent="0.25"/>
  <cols>
    <col min="2" max="2" width="4.7109375" customWidth="1"/>
    <col min="3" max="3" width="12.85546875" customWidth="1"/>
    <col min="4" max="4" width="9" customWidth="1"/>
    <col min="6" max="6" width="13.28515625" customWidth="1"/>
    <col min="7" max="9" width="9.7109375" bestFit="1" customWidth="1"/>
    <col min="10" max="10" width="15.85546875" customWidth="1"/>
  </cols>
  <sheetData>
    <row r="1" spans="1:23" x14ac:dyDescent="0.25">
      <c r="A1" s="32"/>
      <c r="B1" s="33"/>
      <c r="C1" s="33"/>
      <c r="D1" s="33"/>
      <c r="E1" s="33"/>
      <c r="F1" s="33"/>
      <c r="G1" s="33"/>
      <c r="H1" s="33"/>
      <c r="I1" s="33"/>
      <c r="J1" s="33"/>
      <c r="K1" s="33"/>
      <c r="L1" s="33"/>
      <c r="M1" s="33"/>
      <c r="N1" s="33"/>
      <c r="O1" s="33"/>
      <c r="P1" s="33"/>
      <c r="Q1" s="33"/>
      <c r="R1" s="33"/>
      <c r="S1" s="33"/>
      <c r="T1" s="33"/>
      <c r="U1" s="33"/>
      <c r="V1" s="33"/>
      <c r="W1" s="33"/>
    </row>
    <row r="2" spans="1:23" x14ac:dyDescent="0.25">
      <c r="A2" s="32"/>
      <c r="B2" s="33"/>
      <c r="C2" s="33"/>
      <c r="D2" s="33"/>
      <c r="E2" s="33"/>
      <c r="F2" s="33"/>
      <c r="G2" s="33"/>
      <c r="H2" s="33"/>
      <c r="I2" s="33"/>
      <c r="J2" s="33"/>
      <c r="K2" s="33"/>
      <c r="L2" s="33"/>
      <c r="M2" s="33"/>
      <c r="N2" s="33"/>
      <c r="O2" s="33"/>
      <c r="P2" s="33"/>
      <c r="Q2" s="33"/>
      <c r="R2" s="33"/>
      <c r="S2" s="33"/>
      <c r="T2" s="33"/>
      <c r="U2" s="33"/>
      <c r="V2" s="33"/>
      <c r="W2" s="33"/>
    </row>
    <row r="3" spans="1:23" x14ac:dyDescent="0.25">
      <c r="A3" s="32"/>
      <c r="B3" s="33"/>
      <c r="C3" s="33"/>
      <c r="D3" s="33"/>
      <c r="E3" s="33"/>
      <c r="F3" s="33"/>
      <c r="G3" s="33"/>
      <c r="H3" s="33"/>
      <c r="I3" s="33"/>
      <c r="J3" s="33"/>
      <c r="K3" s="33"/>
      <c r="L3" s="33"/>
      <c r="M3" s="33"/>
      <c r="N3" s="33"/>
      <c r="O3" s="33"/>
      <c r="P3" s="33"/>
      <c r="Q3" s="33"/>
      <c r="R3" s="33"/>
      <c r="S3" s="33"/>
      <c r="T3" s="33"/>
      <c r="U3" s="33"/>
      <c r="V3" s="33"/>
      <c r="W3" s="33"/>
    </row>
    <row r="4" spans="1:23" ht="28.5" x14ac:dyDescent="0.45">
      <c r="A4" s="32"/>
      <c r="B4" s="34" t="s">
        <v>395</v>
      </c>
      <c r="C4" s="33"/>
      <c r="D4" s="33"/>
      <c r="E4" s="33"/>
      <c r="F4" s="33"/>
      <c r="G4" s="33"/>
      <c r="H4" s="33"/>
      <c r="I4" s="33"/>
      <c r="J4" s="33"/>
      <c r="K4" s="33"/>
      <c r="L4" s="33"/>
      <c r="M4" s="33"/>
      <c r="N4" s="33"/>
      <c r="O4" s="33"/>
      <c r="P4" s="33"/>
      <c r="Q4" s="33"/>
      <c r="R4" s="33"/>
      <c r="S4" s="33"/>
      <c r="T4" s="33"/>
      <c r="U4" s="33"/>
      <c r="V4" s="33"/>
      <c r="W4" s="33"/>
    </row>
    <row r="5" spans="1:23" ht="28.5" x14ac:dyDescent="0.45">
      <c r="A5" s="32"/>
      <c r="B5" s="34" t="s">
        <v>697</v>
      </c>
      <c r="C5" s="33"/>
      <c r="D5" s="33"/>
      <c r="E5" s="33"/>
      <c r="F5" s="33"/>
      <c r="G5" s="33"/>
      <c r="H5" s="33"/>
      <c r="I5" s="33"/>
      <c r="J5" s="33"/>
      <c r="K5" s="33"/>
      <c r="L5" s="33"/>
      <c r="M5" s="33"/>
      <c r="N5" s="33"/>
      <c r="O5" s="33"/>
      <c r="P5" s="33"/>
      <c r="Q5" s="33"/>
      <c r="R5" s="33"/>
      <c r="S5" s="33"/>
      <c r="T5" s="33"/>
      <c r="U5" s="33"/>
      <c r="V5" s="33"/>
      <c r="W5" s="33"/>
    </row>
    <row r="6" spans="1:23" x14ac:dyDescent="0.25">
      <c r="A6" s="32"/>
      <c r="B6" s="33"/>
      <c r="C6" s="33"/>
      <c r="D6" s="33"/>
      <c r="E6" s="33"/>
      <c r="F6" s="33"/>
      <c r="G6" s="33"/>
      <c r="H6" s="33"/>
      <c r="I6" s="33"/>
      <c r="J6" s="33"/>
      <c r="K6" s="33"/>
      <c r="L6" s="33"/>
      <c r="M6" s="33"/>
      <c r="N6" s="33"/>
      <c r="O6" s="33"/>
      <c r="P6" s="33"/>
      <c r="Q6" s="33"/>
      <c r="R6" s="33"/>
      <c r="S6" s="33"/>
      <c r="T6" s="33"/>
      <c r="U6" s="33"/>
      <c r="V6" s="33"/>
      <c r="W6" s="33"/>
    </row>
    <row r="7" spans="1:23" ht="15.75" thickBot="1" x14ac:dyDescent="0.3">
      <c r="A7" s="32"/>
      <c r="B7" s="35"/>
      <c r="C7" s="35"/>
      <c r="D7" s="35"/>
      <c r="E7" s="35"/>
      <c r="F7" s="35"/>
      <c r="G7" s="35"/>
      <c r="H7" s="35"/>
      <c r="I7" s="35"/>
      <c r="J7" s="35"/>
      <c r="K7" s="35"/>
      <c r="L7" s="35"/>
      <c r="M7" s="35"/>
      <c r="N7" s="35"/>
      <c r="O7" s="35"/>
      <c r="P7" s="35"/>
      <c r="Q7" s="35"/>
      <c r="R7" s="35"/>
      <c r="S7" s="35"/>
      <c r="T7" s="35"/>
      <c r="U7" s="35"/>
      <c r="V7" s="35"/>
      <c r="W7" s="35"/>
    </row>
    <row r="8" spans="1:23" ht="6.75" customHeight="1" x14ac:dyDescent="0.25">
      <c r="A8" s="36"/>
      <c r="B8" s="36"/>
      <c r="C8" s="36"/>
      <c r="D8" s="36"/>
      <c r="E8" s="36"/>
      <c r="F8" s="36"/>
      <c r="G8" s="36"/>
      <c r="H8" s="36"/>
      <c r="I8" s="36"/>
      <c r="J8" s="36"/>
      <c r="K8" s="36"/>
      <c r="L8" s="36"/>
      <c r="M8" s="36"/>
      <c r="N8" s="36"/>
      <c r="O8" s="36"/>
      <c r="P8" s="36"/>
      <c r="Q8" s="36"/>
      <c r="R8" s="36"/>
      <c r="S8" s="36"/>
      <c r="T8" s="36"/>
      <c r="U8" s="36"/>
      <c r="V8" s="36"/>
      <c r="W8" s="36"/>
    </row>
    <row r="9" spans="1:23" ht="15.75" thickBot="1" x14ac:dyDescent="0.3">
      <c r="A9" s="32"/>
      <c r="B9" s="32"/>
      <c r="C9" s="32"/>
      <c r="D9" s="32"/>
      <c r="E9" s="32"/>
      <c r="F9" s="32"/>
      <c r="G9" s="32"/>
      <c r="H9" s="32"/>
      <c r="I9" s="32"/>
      <c r="J9" s="32"/>
      <c r="K9" s="32"/>
      <c r="L9" s="32"/>
      <c r="M9" s="32"/>
      <c r="N9" s="32"/>
      <c r="O9" s="32"/>
      <c r="P9" s="32"/>
      <c r="Q9" s="32"/>
      <c r="R9" s="32"/>
      <c r="S9" s="32"/>
      <c r="T9" s="32"/>
      <c r="U9" s="32"/>
      <c r="V9" s="32"/>
      <c r="W9" s="32"/>
    </row>
    <row r="10" spans="1:23" ht="17.25" thickTop="1" thickBot="1" x14ac:dyDescent="0.3">
      <c r="A10" s="32"/>
      <c r="B10" s="37" t="s">
        <v>396</v>
      </c>
      <c r="C10" s="32"/>
      <c r="D10" s="147">
        <f>Вовед!D10</f>
        <v>0</v>
      </c>
      <c r="E10" s="168"/>
      <c r="F10" s="168"/>
      <c r="G10" s="168"/>
      <c r="H10" s="168"/>
      <c r="I10" s="168"/>
      <c r="J10" s="168"/>
      <c r="K10" s="148"/>
      <c r="L10" s="38"/>
      <c r="M10" s="32"/>
      <c r="N10" s="32"/>
      <c r="O10" s="32"/>
      <c r="P10" s="32"/>
      <c r="Q10" s="32"/>
      <c r="R10" s="32"/>
      <c r="S10" s="32"/>
      <c r="T10" s="32"/>
      <c r="U10" s="32"/>
      <c r="V10" s="32"/>
      <c r="W10" s="32"/>
    </row>
    <row r="11" spans="1:23" ht="16.5" hidden="1" thickTop="1" thickBot="1" x14ac:dyDescent="0.3">
      <c r="A11" s="32"/>
      <c r="B11" s="32"/>
      <c r="C11" s="32"/>
      <c r="D11" s="32"/>
      <c r="E11" s="32"/>
      <c r="F11" s="32"/>
      <c r="G11" s="32"/>
      <c r="H11" s="32"/>
      <c r="M11" s="32"/>
      <c r="N11" s="32"/>
      <c r="O11" s="32"/>
      <c r="P11" s="32"/>
      <c r="Q11" s="32"/>
      <c r="R11" s="32"/>
      <c r="S11" s="32"/>
      <c r="T11" s="32"/>
      <c r="U11" s="32"/>
      <c r="V11" s="32"/>
      <c r="W11" s="32"/>
    </row>
    <row r="12" spans="1:23" ht="17.25" thickTop="1" thickBot="1" x14ac:dyDescent="0.3">
      <c r="A12" s="32"/>
      <c r="B12" s="39" t="s">
        <v>397</v>
      </c>
      <c r="D12" s="32"/>
      <c r="E12" s="32"/>
      <c r="F12" s="40"/>
      <c r="G12" s="147">
        <f>Вовед!G12</f>
        <v>0</v>
      </c>
      <c r="H12" s="148"/>
      <c r="I12" s="32"/>
      <c r="J12" s="32"/>
      <c r="K12" s="32"/>
      <c r="L12" s="32"/>
      <c r="M12" s="32"/>
      <c r="N12" s="32"/>
      <c r="O12" s="32"/>
      <c r="P12" s="32"/>
      <c r="Q12" s="32"/>
      <c r="R12" s="32"/>
      <c r="S12" s="32"/>
      <c r="T12" s="32"/>
      <c r="U12" s="32"/>
      <c r="V12" s="32"/>
      <c r="W12" s="32"/>
    </row>
    <row r="13" spans="1:23" ht="15.75" thickTop="1" x14ac:dyDescent="0.25">
      <c r="A13" s="32"/>
      <c r="B13" s="32"/>
      <c r="C13" s="32"/>
      <c r="D13" s="32"/>
      <c r="E13" s="32"/>
      <c r="F13" s="40"/>
      <c r="G13" s="32"/>
      <c r="H13" s="32"/>
      <c r="I13" s="32"/>
      <c r="J13" s="32"/>
      <c r="K13" s="32"/>
      <c r="L13" s="32"/>
      <c r="M13" s="32"/>
      <c r="N13" s="32"/>
      <c r="O13" s="32"/>
      <c r="P13" s="32"/>
      <c r="Q13" s="32"/>
      <c r="R13" s="32"/>
      <c r="S13" s="32"/>
      <c r="T13" s="32"/>
      <c r="U13" s="32"/>
      <c r="V13" s="32"/>
      <c r="W13" s="32"/>
    </row>
    <row r="14" spans="1:23" x14ac:dyDescent="0.25">
      <c r="A14" s="32"/>
      <c r="B14" s="32"/>
      <c r="C14" s="2" t="s">
        <v>645</v>
      </c>
      <c r="N14" s="32"/>
      <c r="O14" s="32"/>
      <c r="P14" s="32"/>
      <c r="Q14" s="32"/>
      <c r="R14" s="32"/>
      <c r="S14" s="32"/>
      <c r="T14" s="32"/>
      <c r="U14" s="32"/>
      <c r="V14" s="32"/>
      <c r="W14" s="32"/>
    </row>
    <row r="15" spans="1:23" x14ac:dyDescent="0.25">
      <c r="A15" s="32"/>
      <c r="B15" s="32"/>
      <c r="C15" s="32"/>
      <c r="D15" s="32"/>
      <c r="E15" s="32"/>
      <c r="F15" s="32"/>
      <c r="G15" s="32"/>
      <c r="H15" s="32"/>
      <c r="I15" s="32"/>
      <c r="J15" s="32"/>
      <c r="K15" s="32"/>
      <c r="L15" s="32"/>
      <c r="M15" s="32"/>
      <c r="N15" s="32"/>
      <c r="O15" s="32"/>
      <c r="P15" s="32"/>
      <c r="Q15" s="32"/>
      <c r="R15" s="32"/>
      <c r="S15" s="32"/>
      <c r="T15" s="32"/>
      <c r="U15" s="32"/>
      <c r="V15" s="32"/>
      <c r="W15" s="32"/>
    </row>
    <row r="16" spans="1:23" ht="16.5" thickBot="1" x14ac:dyDescent="0.3">
      <c r="A16" s="32"/>
      <c r="B16" s="32"/>
      <c r="C16" s="37" t="s">
        <v>398</v>
      </c>
      <c r="D16" s="32"/>
      <c r="E16" s="32"/>
      <c r="F16" s="32"/>
      <c r="G16" s="32"/>
      <c r="H16" s="32"/>
      <c r="I16" s="32"/>
      <c r="J16" s="32"/>
      <c r="K16" s="32"/>
      <c r="L16" s="32"/>
      <c r="M16" s="32"/>
      <c r="N16" s="167" t="s">
        <v>649</v>
      </c>
      <c r="O16" s="167"/>
      <c r="P16" s="167"/>
      <c r="Q16" s="167"/>
      <c r="R16" s="167"/>
      <c r="S16" s="167"/>
      <c r="T16" s="167"/>
      <c r="U16" s="167"/>
      <c r="V16" s="167"/>
      <c r="W16" s="32"/>
    </row>
    <row r="17" spans="1:23" ht="16.5" thickTop="1" thickBot="1" x14ac:dyDescent="0.3">
      <c r="A17" s="32"/>
      <c r="B17" s="32"/>
      <c r="C17" s="32"/>
      <c r="D17" s="141" t="s">
        <v>399</v>
      </c>
      <c r="E17" s="142"/>
      <c r="F17" s="143"/>
      <c r="G17" s="42" t="s">
        <v>400</v>
      </c>
      <c r="H17" s="42" t="s">
        <v>401</v>
      </c>
      <c r="I17" s="42" t="s">
        <v>290</v>
      </c>
      <c r="J17" s="41" t="s">
        <v>696</v>
      </c>
      <c r="K17" s="141" t="s">
        <v>402</v>
      </c>
      <c r="L17" s="143"/>
      <c r="M17" s="32"/>
      <c r="N17" s="167"/>
      <c r="O17" s="167"/>
      <c r="P17" s="167"/>
      <c r="Q17" s="167"/>
      <c r="R17" s="167"/>
      <c r="S17" s="167"/>
      <c r="T17" s="167"/>
      <c r="U17" s="167"/>
      <c r="V17" s="167"/>
      <c r="W17" s="32"/>
    </row>
    <row r="18" spans="1:23" ht="16.5" thickTop="1" thickBot="1" x14ac:dyDescent="0.3">
      <c r="A18" s="32"/>
      <c r="B18" s="32"/>
      <c r="C18" s="32"/>
      <c r="D18" s="144" t="s">
        <v>13</v>
      </c>
      <c r="E18" s="145"/>
      <c r="F18" s="146"/>
      <c r="G18" s="43" t="s">
        <v>13</v>
      </c>
      <c r="H18" s="43" t="s">
        <v>13</v>
      </c>
      <c r="I18" s="43" t="s">
        <v>13</v>
      </c>
      <c r="J18" s="44"/>
      <c r="K18" s="147" t="s">
        <v>13</v>
      </c>
      <c r="L18" s="148"/>
      <c r="M18" s="32"/>
      <c r="N18" s="167"/>
      <c r="O18" s="167"/>
      <c r="P18" s="167"/>
      <c r="Q18" s="167"/>
      <c r="R18" s="167"/>
      <c r="S18" s="167"/>
      <c r="T18" s="167"/>
      <c r="U18" s="167"/>
      <c r="V18" s="167"/>
      <c r="W18" s="32"/>
    </row>
    <row r="19" spans="1:23" ht="15.75" customHeight="1" thickTop="1" x14ac:dyDescent="0.25">
      <c r="A19" s="32"/>
      <c r="B19" s="32"/>
      <c r="C19" s="32"/>
      <c r="D19" s="32"/>
      <c r="E19" s="32"/>
      <c r="F19" s="32"/>
      <c r="G19" s="32"/>
      <c r="H19" s="32"/>
      <c r="I19" s="32"/>
      <c r="J19" s="32"/>
      <c r="K19" s="32"/>
      <c r="L19" s="32"/>
      <c r="M19" s="32"/>
      <c r="N19" s="167" t="s">
        <v>650</v>
      </c>
      <c r="O19" s="167"/>
      <c r="P19" s="167"/>
      <c r="Q19" s="167"/>
      <c r="R19" s="167"/>
      <c r="S19" s="167"/>
      <c r="T19" s="167"/>
      <c r="U19" s="167"/>
      <c r="V19" s="167"/>
      <c r="W19" s="32"/>
    </row>
    <row r="20" spans="1:23" x14ac:dyDescent="0.25">
      <c r="A20" s="32"/>
      <c r="B20" s="32"/>
      <c r="C20" s="32"/>
      <c r="D20" s="32"/>
      <c r="E20" s="32"/>
      <c r="F20" s="32"/>
      <c r="G20" s="32"/>
      <c r="H20" s="32"/>
      <c r="I20" s="32"/>
      <c r="J20" s="32"/>
      <c r="K20" s="32"/>
      <c r="L20" s="32"/>
      <c r="M20" s="32"/>
      <c r="N20" s="167"/>
      <c r="O20" s="167"/>
      <c r="P20" s="167"/>
      <c r="Q20" s="167"/>
      <c r="R20" s="167"/>
      <c r="S20" s="167"/>
      <c r="T20" s="167"/>
      <c r="U20" s="167"/>
      <c r="V20" s="167"/>
      <c r="W20" s="32"/>
    </row>
    <row r="21" spans="1:23" x14ac:dyDescent="0.25">
      <c r="A21" s="32"/>
      <c r="B21" s="32"/>
      <c r="C21" s="32"/>
      <c r="D21" s="32"/>
      <c r="E21" s="32"/>
      <c r="F21" s="32"/>
      <c r="G21" s="32"/>
      <c r="H21" s="32"/>
      <c r="I21" s="32"/>
      <c r="J21" s="32"/>
      <c r="K21" s="32"/>
      <c r="L21" s="32"/>
      <c r="M21" s="32"/>
      <c r="N21" s="167"/>
      <c r="O21" s="167"/>
      <c r="P21" s="167"/>
      <c r="Q21" s="167"/>
      <c r="R21" s="167"/>
      <c r="S21" s="167"/>
      <c r="T21" s="167"/>
      <c r="U21" s="167"/>
      <c r="V21" s="167"/>
      <c r="W21" s="32"/>
    </row>
    <row r="22" spans="1:23" x14ac:dyDescent="0.25">
      <c r="A22" s="32"/>
      <c r="B22" s="32"/>
      <c r="C22" s="32"/>
      <c r="D22" s="32"/>
      <c r="E22" s="32"/>
      <c r="F22" s="32"/>
      <c r="G22" s="32"/>
      <c r="H22" s="32"/>
      <c r="I22" s="32"/>
      <c r="J22" s="32"/>
      <c r="K22" s="32"/>
      <c r="L22" s="32"/>
      <c r="M22" s="32"/>
      <c r="N22" s="167"/>
      <c r="O22" s="167"/>
      <c r="P22" s="167"/>
      <c r="Q22" s="167"/>
      <c r="R22" s="167"/>
      <c r="S22" s="167"/>
      <c r="T22" s="167"/>
      <c r="U22" s="167"/>
      <c r="V22" s="167"/>
      <c r="W22" s="32"/>
    </row>
    <row r="23" spans="1:23" ht="16.5" thickBot="1" x14ac:dyDescent="0.3">
      <c r="A23" s="32"/>
      <c r="B23" s="32"/>
      <c r="C23" s="37" t="s">
        <v>647</v>
      </c>
      <c r="D23" s="32"/>
      <c r="E23" s="32"/>
      <c r="F23" s="32"/>
      <c r="G23" s="32"/>
      <c r="H23" s="32"/>
      <c r="I23" s="32"/>
      <c r="J23" s="32"/>
      <c r="K23" s="32"/>
      <c r="L23" s="32"/>
      <c r="M23" s="32"/>
      <c r="N23" s="32"/>
      <c r="O23" s="32"/>
      <c r="P23" s="32"/>
      <c r="Q23" s="32"/>
      <c r="R23" s="32"/>
      <c r="S23" s="32"/>
      <c r="T23" s="32"/>
      <c r="U23" s="32"/>
      <c r="V23" s="32"/>
      <c r="W23" s="32"/>
    </row>
    <row r="24" spans="1:23" ht="27" customHeight="1" thickTop="1" thickBot="1" x14ac:dyDescent="0.3">
      <c r="A24" s="32"/>
      <c r="B24" s="32"/>
      <c r="C24" s="32"/>
      <c r="D24" s="153" t="s">
        <v>648</v>
      </c>
      <c r="E24" s="153"/>
      <c r="F24" s="153"/>
      <c r="G24" s="45" t="s">
        <v>403</v>
      </c>
      <c r="H24" s="32"/>
      <c r="I24" s="32"/>
      <c r="J24" s="32"/>
      <c r="K24" s="32"/>
      <c r="L24" s="32"/>
      <c r="M24" s="32"/>
      <c r="N24" s="32"/>
      <c r="O24" s="32"/>
      <c r="P24" s="32"/>
      <c r="Q24" s="32"/>
      <c r="R24" s="32"/>
      <c r="S24" s="32"/>
      <c r="T24" s="32"/>
      <c r="U24" s="32"/>
      <c r="V24" s="32"/>
      <c r="W24" s="32"/>
    </row>
    <row r="25" spans="1:23" ht="16.5" thickTop="1" thickBot="1" x14ac:dyDescent="0.3">
      <c r="A25" s="32"/>
      <c r="B25" s="32"/>
      <c r="C25" s="32"/>
      <c r="D25" s="140" t="s">
        <v>13</v>
      </c>
      <c r="E25" s="140"/>
      <c r="F25" s="140"/>
      <c r="G25" s="46" t="s">
        <v>13</v>
      </c>
      <c r="H25" s="32"/>
      <c r="I25" s="32"/>
      <c r="J25" s="32"/>
      <c r="K25" s="32"/>
      <c r="L25" s="32"/>
      <c r="M25" s="32"/>
      <c r="N25" s="32"/>
      <c r="O25" s="32"/>
      <c r="P25" s="32"/>
      <c r="Q25" s="32"/>
      <c r="R25" s="32"/>
      <c r="S25" s="32"/>
      <c r="T25" s="32"/>
      <c r="U25" s="32"/>
      <c r="V25" s="32"/>
      <c r="W25" s="32"/>
    </row>
    <row r="26" spans="1:23" ht="15.75" thickTop="1" x14ac:dyDescent="0.25">
      <c r="A26" s="32"/>
      <c r="B26" s="32"/>
      <c r="C26" s="32"/>
      <c r="D26" s="32"/>
      <c r="E26" s="32"/>
      <c r="F26" s="32"/>
      <c r="G26" s="32"/>
      <c r="H26" s="32"/>
      <c r="I26" s="32"/>
      <c r="J26" s="32"/>
      <c r="K26" s="32"/>
      <c r="L26" s="32"/>
      <c r="M26" s="32"/>
      <c r="N26" s="32"/>
      <c r="O26" s="32"/>
      <c r="P26" s="32"/>
      <c r="Q26" s="32"/>
      <c r="R26" s="32"/>
      <c r="S26" s="32"/>
      <c r="T26" s="32"/>
      <c r="U26" s="32"/>
      <c r="V26" s="32"/>
      <c r="W26" s="32"/>
    </row>
    <row r="27" spans="1:23" x14ac:dyDescent="0.25">
      <c r="A27" s="32"/>
      <c r="B27" s="32"/>
      <c r="C27" s="32"/>
      <c r="D27" s="32"/>
      <c r="E27" s="32"/>
      <c r="F27" s="32"/>
      <c r="G27" s="32"/>
      <c r="H27" s="32"/>
      <c r="I27" s="32"/>
      <c r="J27" s="32"/>
      <c r="K27" s="32"/>
      <c r="L27" s="32"/>
      <c r="M27" s="32"/>
      <c r="N27" s="32"/>
      <c r="O27" s="32"/>
      <c r="P27" s="32"/>
      <c r="Q27" s="32"/>
      <c r="R27" s="32"/>
      <c r="S27" s="32"/>
      <c r="T27" s="32"/>
      <c r="U27" s="32"/>
      <c r="V27" s="32"/>
      <c r="W27" s="32"/>
    </row>
    <row r="28" spans="1:23" ht="15.75" x14ac:dyDescent="0.25">
      <c r="A28" s="32"/>
      <c r="B28" s="32"/>
      <c r="C28" s="37" t="s">
        <v>404</v>
      </c>
      <c r="D28" s="32"/>
      <c r="E28" s="32"/>
      <c r="F28" s="32"/>
      <c r="G28" s="32"/>
      <c r="H28" s="32"/>
      <c r="I28" s="32"/>
      <c r="J28" s="32"/>
      <c r="K28" s="32"/>
      <c r="L28" s="32"/>
      <c r="M28" s="32"/>
      <c r="N28" s="32"/>
      <c r="O28" s="32"/>
      <c r="P28" s="32"/>
      <c r="Q28" s="32"/>
      <c r="R28" s="32"/>
      <c r="S28" s="32"/>
      <c r="T28" s="32"/>
      <c r="U28" s="32"/>
      <c r="V28" s="32"/>
      <c r="W28" s="32"/>
    </row>
    <row r="29" spans="1:23" x14ac:dyDescent="0.25">
      <c r="A29" s="32"/>
      <c r="B29" s="32"/>
      <c r="C29" s="32"/>
      <c r="D29" s="32"/>
      <c r="E29" s="32"/>
      <c r="F29" s="32"/>
      <c r="G29" s="32"/>
      <c r="H29" s="32"/>
      <c r="I29" s="32"/>
      <c r="J29" s="32"/>
      <c r="K29" s="32"/>
      <c r="L29" s="32"/>
      <c r="M29" s="32"/>
      <c r="N29" s="32"/>
      <c r="O29" s="32"/>
      <c r="P29" s="32"/>
      <c r="Q29" s="32"/>
      <c r="R29" s="32"/>
      <c r="S29" s="32"/>
      <c r="T29" s="32"/>
      <c r="U29" s="32"/>
      <c r="V29" s="32"/>
      <c r="W29" s="32"/>
    </row>
  </sheetData>
  <sheetProtection sheet="1" formatColumns="0" formatRows="0"/>
  <mergeCells count="10">
    <mergeCell ref="N19:V22"/>
    <mergeCell ref="D24:F24"/>
    <mergeCell ref="D25:F25"/>
    <mergeCell ref="D10:K10"/>
    <mergeCell ref="G12:H12"/>
    <mergeCell ref="N16:V18"/>
    <mergeCell ref="D17:F17"/>
    <mergeCell ref="K17:L17"/>
    <mergeCell ref="D18:F18"/>
    <mergeCell ref="K18:L18"/>
  </mergeCells>
  <pageMargins left="0.25" right="0.25" top="0.75" bottom="0.75" header="0.3" footer="0.3"/>
  <pageSetup paperSize="9" scale="65"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B69C8-2017-48B8-8158-AEEE3C5719A7}">
  <sheetPr>
    <pageSetUpPr fitToPage="1"/>
  </sheetPr>
  <dimension ref="A1:I172"/>
  <sheetViews>
    <sheetView zoomScale="85" zoomScaleNormal="85" workbookViewId="0">
      <pane ySplit="10" topLeftCell="A153" activePane="bottomLeft" state="frozen"/>
      <selection pane="bottomLeft" activeCell="G150" sqref="G150:G154"/>
    </sheetView>
  </sheetViews>
  <sheetFormatPr defaultColWidth="9" defaultRowHeight="15" x14ac:dyDescent="0.25"/>
  <cols>
    <col min="1" max="1" width="9" style="48"/>
    <col min="2" max="2" width="3.7109375" style="48" customWidth="1"/>
    <col min="3" max="3" width="14.42578125" style="52" customWidth="1"/>
    <col min="4" max="4" width="19.5703125" style="50" customWidth="1"/>
    <col min="5" max="5" width="11.140625" style="51" customWidth="1"/>
    <col min="6" max="6" width="47.85546875" style="50" customWidth="1"/>
    <col min="7" max="7" width="66.140625" style="50" customWidth="1"/>
    <col min="8" max="8" width="14.28515625" style="51" customWidth="1"/>
    <col min="9" max="9" width="27.140625" style="48" customWidth="1"/>
    <col min="10" max="10" width="9" style="48"/>
    <col min="11" max="11" width="9" style="48" customWidth="1"/>
    <col min="12" max="16384" width="9" style="48"/>
  </cols>
  <sheetData>
    <row r="1" spans="1:9" x14ac:dyDescent="0.25">
      <c r="A1" s="86"/>
      <c r="B1" s="87"/>
      <c r="C1" s="88"/>
      <c r="D1" s="89"/>
      <c r="E1" s="90"/>
      <c r="F1" s="89"/>
      <c r="G1" s="89"/>
      <c r="H1" s="90"/>
      <c r="I1" s="87"/>
    </row>
    <row r="2" spans="1:9" x14ac:dyDescent="0.25">
      <c r="A2" s="86"/>
      <c r="B2" s="87"/>
      <c r="C2" s="88"/>
      <c r="D2" s="89"/>
      <c r="E2" s="90"/>
      <c r="F2" s="89"/>
      <c r="G2" s="89"/>
      <c r="H2" s="90"/>
      <c r="I2" s="87"/>
    </row>
    <row r="3" spans="1:9" x14ac:dyDescent="0.25">
      <c r="A3" s="86"/>
      <c r="B3" s="87"/>
      <c r="C3" s="88"/>
      <c r="D3" s="89"/>
      <c r="E3" s="90"/>
      <c r="F3" s="89"/>
      <c r="G3" s="89"/>
      <c r="H3" s="90"/>
      <c r="I3" s="87"/>
    </row>
    <row r="4" spans="1:9" ht="28.5" x14ac:dyDescent="0.45">
      <c r="A4" s="86"/>
      <c r="B4" s="34" t="s">
        <v>405</v>
      </c>
      <c r="C4" s="88"/>
      <c r="D4" s="89"/>
      <c r="E4" s="90"/>
      <c r="F4" s="89"/>
      <c r="G4" s="89"/>
      <c r="H4" s="90"/>
      <c r="I4" s="87"/>
    </row>
    <row r="5" spans="1:9" ht="18.75" x14ac:dyDescent="0.3">
      <c r="A5" s="86"/>
      <c r="B5" s="91"/>
      <c r="C5" s="88"/>
      <c r="D5" s="89"/>
      <c r="E5" s="90"/>
      <c r="F5" s="89"/>
      <c r="G5" s="89"/>
      <c r="H5" s="90"/>
      <c r="I5" s="87"/>
    </row>
    <row r="6" spans="1:9" x14ac:dyDescent="0.25">
      <c r="A6" s="86"/>
      <c r="B6" s="92"/>
      <c r="C6" s="88"/>
      <c r="D6" s="89"/>
      <c r="E6" s="90"/>
      <c r="F6" s="89"/>
      <c r="G6" s="89"/>
      <c r="H6" s="90"/>
      <c r="I6" s="87"/>
    </row>
    <row r="7" spans="1:9" ht="15.75" thickBot="1" x14ac:dyDescent="0.3">
      <c r="A7" s="86"/>
      <c r="B7" s="93"/>
      <c r="C7" s="94"/>
      <c r="D7" s="95"/>
      <c r="E7" s="96"/>
      <c r="F7" s="95"/>
      <c r="G7" s="89"/>
      <c r="H7" s="96"/>
      <c r="I7" s="93"/>
    </row>
    <row r="8" spans="1:9" ht="6.75" customHeight="1" x14ac:dyDescent="0.25">
      <c r="A8" s="97"/>
      <c r="B8" s="97"/>
      <c r="C8" s="98"/>
      <c r="D8" s="99"/>
      <c r="E8" s="100"/>
      <c r="F8" s="99"/>
      <c r="G8" s="99"/>
      <c r="H8" s="101"/>
      <c r="I8" s="97"/>
    </row>
    <row r="9" spans="1:9" x14ac:dyDescent="0.25">
      <c r="A9" s="86"/>
      <c r="B9" s="86"/>
      <c r="C9" s="102"/>
      <c r="D9" s="103"/>
      <c r="E9" s="104"/>
      <c r="F9" s="103"/>
      <c r="G9" s="102"/>
      <c r="H9" s="104"/>
      <c r="I9" s="86"/>
    </row>
    <row r="10" spans="1:9" ht="28.5" customHeight="1" x14ac:dyDescent="0.25">
      <c r="A10" s="86"/>
      <c r="B10" s="86"/>
      <c r="C10" s="105" t="s">
        <v>406</v>
      </c>
      <c r="D10" s="105" t="s">
        <v>407</v>
      </c>
      <c r="E10" s="107" t="s">
        <v>408</v>
      </c>
      <c r="F10" s="105" t="s">
        <v>409</v>
      </c>
      <c r="G10" s="106" t="s">
        <v>399</v>
      </c>
      <c r="H10" s="107" t="str">
        <f>_xlfn.TRANSLATE(ППП!H10,"mk","en")</f>
        <v>Reply</v>
      </c>
      <c r="I10" s="115" t="s">
        <v>402</v>
      </c>
    </row>
    <row r="11" spans="1:9" ht="50.1" customHeight="1" x14ac:dyDescent="0.25">
      <c r="A11" s="47"/>
      <c r="B11" s="47"/>
      <c r="C11" s="154" t="s">
        <v>410</v>
      </c>
      <c r="D11" s="155"/>
      <c r="E11" s="155"/>
      <c r="F11" s="155"/>
      <c r="G11" s="155"/>
      <c r="H11" s="155"/>
      <c r="I11" s="156"/>
    </row>
    <row r="12" spans="1:9" ht="75" x14ac:dyDescent="0.25">
      <c r="A12" s="47"/>
      <c r="B12" s="47"/>
      <c r="C12" s="73" t="s">
        <v>410</v>
      </c>
      <c r="D12" s="74" t="s">
        <v>411</v>
      </c>
      <c r="E12" s="75">
        <v>1.1000000000000001</v>
      </c>
      <c r="F12" s="73" t="s">
        <v>412</v>
      </c>
      <c r="G12" s="80" t="s">
        <v>732</v>
      </c>
      <c r="H12" s="75" t="e" cm="1">
        <f t="array" ref="H12">_xlfn.IFS(ППП!H12="Да","Yes",ППП!H12="Не","No",ППП!H12="Делумно","Partial",ППП!H12="Неприменливо","Not applicable")</f>
        <v>#N/A</v>
      </c>
      <c r="I12" s="124" t="str">
        <f>_xlfn.TRANSLATE(ППП!I12,"mk","en")</f>
        <v/>
      </c>
    </row>
    <row r="13" spans="1:9" ht="75" x14ac:dyDescent="0.25">
      <c r="A13" s="47"/>
      <c r="B13" s="47"/>
      <c r="C13" s="73" t="s">
        <v>410</v>
      </c>
      <c r="D13" s="74" t="s">
        <v>411</v>
      </c>
      <c r="E13" s="75">
        <v>1.2</v>
      </c>
      <c r="F13" s="73" t="s">
        <v>413</v>
      </c>
      <c r="G13" s="80" t="s">
        <v>733</v>
      </c>
      <c r="H13" s="75" t="e" cm="1">
        <f t="array" ref="H13">_xlfn.IFS(ППП!H13="Да","Yes",ППП!H13="Не","No",ППП!H13="Делумно","Partial",ППП!H13="Неприменливо","Not applicable")</f>
        <v>#N/A</v>
      </c>
      <c r="I13" s="124" t="str">
        <f>_xlfn.TRANSLATE(ППП!I13,"mk","en")</f>
        <v/>
      </c>
    </row>
    <row r="14" spans="1:9" ht="172.5" customHeight="1" x14ac:dyDescent="0.25">
      <c r="A14" s="47"/>
      <c r="B14" s="47"/>
      <c r="C14" s="73" t="s">
        <v>410</v>
      </c>
      <c r="D14" s="74" t="s">
        <v>411</v>
      </c>
      <c r="E14" s="75">
        <v>1.3</v>
      </c>
      <c r="F14" s="73" t="s">
        <v>414</v>
      </c>
      <c r="G14" s="80" t="s">
        <v>640</v>
      </c>
      <c r="H14" s="75" t="e" cm="1">
        <f t="array" ref="H14">_xlfn.IFS(ППП!H14="Да","Yes",ППП!H14="Не","No",ППП!H14="Делумно","Partial",ППП!H14="Неприменливо","Not applicable")</f>
        <v>#N/A</v>
      </c>
      <c r="I14" s="124" t="str">
        <f>_xlfn.TRANSLATE(ППП!I14,"mk","en")</f>
        <v/>
      </c>
    </row>
    <row r="15" spans="1:9" ht="60" x14ac:dyDescent="0.25">
      <c r="A15" s="47"/>
      <c r="B15" s="47"/>
      <c r="C15" s="73" t="s">
        <v>410</v>
      </c>
      <c r="D15" s="135" t="s">
        <v>411</v>
      </c>
      <c r="E15" s="75">
        <v>1.3</v>
      </c>
      <c r="F15" s="136" t="s">
        <v>415</v>
      </c>
      <c r="G15" s="80" t="s">
        <v>751</v>
      </c>
      <c r="H15" s="75" t="e" cm="1">
        <f t="array" ref="H15">_xlfn.IFS(ППП!H15="Да","Yes",ППП!H15="Не","No",ППП!H15="Делумно","Partial",ППП!H15="Неприменливо","Not applicable")</f>
        <v>#N/A</v>
      </c>
      <c r="I15" s="124" t="str">
        <f>_xlfn.TRANSLATE(ППП!I15,"mk","en")</f>
        <v/>
      </c>
    </row>
    <row r="16" spans="1:9" ht="90" x14ac:dyDescent="0.25">
      <c r="A16" s="47"/>
      <c r="B16" s="47"/>
      <c r="C16" s="73" t="s">
        <v>410</v>
      </c>
      <c r="D16" s="135" t="s">
        <v>416</v>
      </c>
      <c r="E16" s="75">
        <v>1.4</v>
      </c>
      <c r="F16" s="73" t="s">
        <v>417</v>
      </c>
      <c r="G16" s="80" t="s">
        <v>734</v>
      </c>
      <c r="H16" s="75" t="e" cm="1">
        <f t="array" ref="H16">_xlfn.IFS(ППП!H16="Да","Yes",ППП!H16="Не","No",ППП!H16="Делумно","Partial",ППП!H16="Неприменливо","Not applicable")</f>
        <v>#N/A</v>
      </c>
      <c r="I16" s="124" t="str">
        <f>_xlfn.TRANSLATE(ППП!I16,"mk","en")</f>
        <v/>
      </c>
    </row>
    <row r="17" spans="1:9" ht="60" x14ac:dyDescent="0.25">
      <c r="A17" s="47"/>
      <c r="B17" s="47"/>
      <c r="C17" s="73" t="s">
        <v>410</v>
      </c>
      <c r="D17" s="135" t="s">
        <v>416</v>
      </c>
      <c r="E17" s="75">
        <v>1.5</v>
      </c>
      <c r="F17" s="73" t="s">
        <v>418</v>
      </c>
      <c r="G17" s="80" t="s">
        <v>735</v>
      </c>
      <c r="H17" s="75" t="e" cm="1">
        <f t="array" ref="H17">_xlfn.IFS(ППП!H17="Да","Yes",ППП!H17="Не","No",ППП!H17="Делумно","Partial",ППП!H17="Неприменливо","Not applicable")</f>
        <v>#N/A</v>
      </c>
      <c r="I17" s="124" t="str">
        <f>_xlfn.TRANSLATE(ППП!I17,"mk","en")</f>
        <v/>
      </c>
    </row>
    <row r="18" spans="1:9" ht="60" x14ac:dyDescent="0.25">
      <c r="A18" s="47"/>
      <c r="B18" s="47"/>
      <c r="C18" s="73" t="s">
        <v>410</v>
      </c>
      <c r="D18" s="135" t="s">
        <v>416</v>
      </c>
      <c r="E18" s="75">
        <v>1.6</v>
      </c>
      <c r="F18" s="73" t="s">
        <v>419</v>
      </c>
      <c r="G18" s="80" t="s">
        <v>736</v>
      </c>
      <c r="H18" s="75" t="e" cm="1">
        <f t="array" ref="H18">_xlfn.IFS(ППП!H18="Да","Yes",ППП!H18="Не","No",ППП!H18="Делумно","Partial",ППП!H18="Неприменливо","Not applicable")</f>
        <v>#N/A</v>
      </c>
      <c r="I18" s="124" t="str">
        <f>_xlfn.TRANSLATE(ППП!I18,"mk","en")</f>
        <v/>
      </c>
    </row>
    <row r="19" spans="1:9" ht="90" x14ac:dyDescent="0.25">
      <c r="A19" s="47"/>
      <c r="B19" s="47"/>
      <c r="C19" s="73" t="s">
        <v>410</v>
      </c>
      <c r="D19" s="135" t="s">
        <v>416</v>
      </c>
      <c r="E19" s="75">
        <v>1.7</v>
      </c>
      <c r="F19" s="73" t="s">
        <v>420</v>
      </c>
      <c r="G19" s="80" t="s">
        <v>737</v>
      </c>
      <c r="H19" s="75" t="e" cm="1">
        <f t="array" ref="H19">_xlfn.IFS(ППП!H19="Да","Yes",ППП!H19="Не","No",ППП!H19="Делумно","Partial",ППП!H19="Неприменливо","Not applicable")</f>
        <v>#N/A</v>
      </c>
      <c r="I19" s="124" t="str">
        <f>_xlfn.TRANSLATE(ППП!I19,"mk","en")</f>
        <v/>
      </c>
    </row>
    <row r="20" spans="1:9" ht="180" x14ac:dyDescent="0.25">
      <c r="A20" s="47"/>
      <c r="B20" s="47"/>
      <c r="C20" s="73" t="s">
        <v>410</v>
      </c>
      <c r="D20" s="135" t="s">
        <v>416</v>
      </c>
      <c r="E20" s="75">
        <v>1.8</v>
      </c>
      <c r="F20" s="73" t="s">
        <v>421</v>
      </c>
      <c r="G20" s="80" t="s">
        <v>762</v>
      </c>
      <c r="H20" s="75" t="e" cm="1">
        <f t="array" ref="H20">_xlfn.IFS(ППП!H20="Да","Yes",ППП!H20="Не","No",ППП!H20="Делумно","Partial",ППП!H20="Неприменливо","Not applicable")</f>
        <v>#N/A</v>
      </c>
      <c r="I20" s="124" t="str">
        <f>_xlfn.TRANSLATE(ППП!I20,"mk","en")</f>
        <v/>
      </c>
    </row>
    <row r="21" spans="1:9" ht="89.45" customHeight="1" x14ac:dyDescent="0.25">
      <c r="A21" s="47"/>
      <c r="B21" s="47"/>
      <c r="C21" s="73" t="s">
        <v>410</v>
      </c>
      <c r="D21" s="135" t="s">
        <v>416</v>
      </c>
      <c r="E21" s="75">
        <v>1.8</v>
      </c>
      <c r="F21" s="136" t="s">
        <v>415</v>
      </c>
      <c r="G21" s="80" t="s">
        <v>738</v>
      </c>
      <c r="H21" s="75" t="e" cm="1">
        <f t="array" ref="H21">_xlfn.IFS(ППП!H21="Да","Yes",ППП!H21="Не","No",ППП!H21="Делумно","Partial",ППП!H21="Неприменливо","Not applicable")</f>
        <v>#N/A</v>
      </c>
      <c r="I21" s="124" t="str">
        <f>_xlfn.TRANSLATE(ППП!I21,"mk","en")</f>
        <v/>
      </c>
    </row>
    <row r="22" spans="1:9" ht="89.45" customHeight="1" x14ac:dyDescent="0.25">
      <c r="A22" s="47"/>
      <c r="B22" s="47"/>
      <c r="C22" s="73" t="s">
        <v>410</v>
      </c>
      <c r="D22" s="135" t="s">
        <v>416</v>
      </c>
      <c r="E22" s="75">
        <v>1.8</v>
      </c>
      <c r="F22" s="136" t="s">
        <v>415</v>
      </c>
      <c r="G22" s="80" t="s">
        <v>677</v>
      </c>
      <c r="H22" s="75" t="e" cm="1">
        <f t="array" ref="H22">_xlfn.IFS(ППП!H22="Да","Yes",ППП!H22="Не","No",ППП!H22="Делумно","Partial",ППП!H22="Неприменливо","Not applicable")</f>
        <v>#N/A</v>
      </c>
      <c r="I22" s="124" t="str">
        <f>_xlfn.TRANSLATE(ППП!I22,"mk","en")</f>
        <v/>
      </c>
    </row>
    <row r="23" spans="1:9" ht="90" x14ac:dyDescent="0.25">
      <c r="A23" s="47"/>
      <c r="B23" s="47"/>
      <c r="C23" s="73" t="s">
        <v>410</v>
      </c>
      <c r="D23" s="135" t="s">
        <v>416</v>
      </c>
      <c r="E23" s="75">
        <v>1.9</v>
      </c>
      <c r="F23" s="73" t="s">
        <v>422</v>
      </c>
      <c r="G23" s="80" t="s">
        <v>678</v>
      </c>
      <c r="H23" s="75" t="e" cm="1">
        <f t="array" ref="H23">_xlfn.IFS(ППП!H23="Да","Yes",ППП!H23="Не","No",ППП!H23="Делумно","Partial",ППП!H23="Неприменливо","Not applicable")</f>
        <v>#N/A</v>
      </c>
      <c r="I23" s="124" t="str">
        <f>_xlfn.TRANSLATE(ППП!I23,"mk","en")</f>
        <v/>
      </c>
    </row>
    <row r="24" spans="1:9" ht="60" x14ac:dyDescent="0.25">
      <c r="A24" s="47"/>
      <c r="B24" s="47"/>
      <c r="C24" s="73" t="s">
        <v>410</v>
      </c>
      <c r="D24" s="135" t="s">
        <v>416</v>
      </c>
      <c r="E24" s="75">
        <v>1.9</v>
      </c>
      <c r="F24" s="136" t="s">
        <v>415</v>
      </c>
      <c r="G24" s="80" t="s">
        <v>638</v>
      </c>
      <c r="H24" s="75" t="e" cm="1">
        <f t="array" ref="H24">_xlfn.IFS(ППП!H24="Да","Yes",ППП!H24="Не","No",ППП!H24="Делумно","Partial",ППП!H24="Неприменливо","Not applicable")</f>
        <v>#N/A</v>
      </c>
      <c r="I24" s="124" t="str">
        <f>_xlfn.TRANSLATE(ППП!I24,"mk","en")</f>
        <v/>
      </c>
    </row>
    <row r="25" spans="1:9" ht="60" x14ac:dyDescent="0.25">
      <c r="A25" s="47"/>
      <c r="B25" s="47"/>
      <c r="C25" s="73" t="s">
        <v>410</v>
      </c>
      <c r="D25" s="135" t="s">
        <v>416</v>
      </c>
      <c r="E25" s="79" t="s">
        <v>51</v>
      </c>
      <c r="F25" s="73" t="s">
        <v>423</v>
      </c>
      <c r="G25" s="80" t="s">
        <v>763</v>
      </c>
      <c r="H25" s="75" t="e" cm="1">
        <f t="array" ref="H25">_xlfn.IFS(ППП!H25="Да","Yes",ППП!H25="Не","No",ППП!H25="Делумно","Partial",ППП!H25="Неприменливо","Not applicable")</f>
        <v>#N/A</v>
      </c>
      <c r="I25" s="124" t="str">
        <f>_xlfn.TRANSLATE(ППП!I25,"mk","en")</f>
        <v/>
      </c>
    </row>
    <row r="26" spans="1:9" ht="60" x14ac:dyDescent="0.25">
      <c r="A26" s="47"/>
      <c r="B26" s="47"/>
      <c r="C26" s="73" t="s">
        <v>410</v>
      </c>
      <c r="D26" s="135" t="s">
        <v>416</v>
      </c>
      <c r="E26" s="79" t="s">
        <v>51</v>
      </c>
      <c r="F26" s="136" t="s">
        <v>415</v>
      </c>
      <c r="G26" s="80" t="s">
        <v>639</v>
      </c>
      <c r="H26" s="75" t="e" cm="1">
        <f t="array" ref="H26">_xlfn.IFS(ППП!H26="Да","Yes",ППП!H26="Не","No",ППП!H26="Делумно","Partial",ППП!H26="Неприменливо","Not applicable")</f>
        <v>#N/A</v>
      </c>
      <c r="I26" s="124" t="str">
        <f>_xlfn.TRANSLATE(ППП!I26,"mk","en")</f>
        <v/>
      </c>
    </row>
    <row r="27" spans="1:9" ht="105" x14ac:dyDescent="0.25">
      <c r="A27" s="47"/>
      <c r="B27" s="47"/>
      <c r="C27" s="73" t="s">
        <v>410</v>
      </c>
      <c r="D27" s="135" t="s">
        <v>416</v>
      </c>
      <c r="E27" s="75">
        <v>1.1100000000000001</v>
      </c>
      <c r="F27" s="73" t="s">
        <v>424</v>
      </c>
      <c r="G27" s="80" t="s">
        <v>739</v>
      </c>
      <c r="H27" s="75" t="e" cm="1">
        <f t="array" ref="H27">_xlfn.IFS(ППП!H27="Да","Yes",ППП!H27="Не","No",ППП!H27="Делумно","Partial",ППП!H27="Неприменливо","Not applicable")</f>
        <v>#N/A</v>
      </c>
      <c r="I27" s="124" t="str">
        <f>_xlfn.TRANSLATE(ППП!I27,"mk","en")</f>
        <v/>
      </c>
    </row>
    <row r="28" spans="1:9" ht="60" x14ac:dyDescent="0.25">
      <c r="A28" s="47"/>
      <c r="B28" s="47"/>
      <c r="C28" s="73" t="s">
        <v>410</v>
      </c>
      <c r="D28" s="135" t="s">
        <v>416</v>
      </c>
      <c r="E28" s="75">
        <v>1.1100000000000001</v>
      </c>
      <c r="F28" s="136" t="s">
        <v>415</v>
      </c>
      <c r="G28" s="80" t="s">
        <v>740</v>
      </c>
      <c r="H28" s="75" t="e" cm="1">
        <f t="array" ref="H28">_xlfn.IFS(ППП!H28="Да","Yes",ППП!H28="Не","No",ППП!H28="Делумно","Partial",ППП!H28="Неприменливо","Not applicable")</f>
        <v>#N/A</v>
      </c>
      <c r="I28" s="124" t="str">
        <f>_xlfn.TRANSLATE(ППП!I28,"mk","en")</f>
        <v/>
      </c>
    </row>
    <row r="29" spans="1:9" ht="75" x14ac:dyDescent="0.25">
      <c r="A29" s="47"/>
      <c r="B29" s="47"/>
      <c r="C29" s="73" t="s">
        <v>410</v>
      </c>
      <c r="D29" s="135" t="s">
        <v>416</v>
      </c>
      <c r="E29" s="75">
        <v>1.1200000000000001</v>
      </c>
      <c r="F29" s="73" t="s">
        <v>425</v>
      </c>
      <c r="G29" s="80" t="s">
        <v>764</v>
      </c>
      <c r="H29" s="75" t="e" cm="1">
        <f t="array" ref="H29">_xlfn.IFS(ППП!H29="Да","Yes",ППП!H29="Не","No",ППП!H29="Делумно","Partial",ППП!H29="Неприменливо","Not applicable")</f>
        <v>#N/A</v>
      </c>
      <c r="I29" s="124" t="str">
        <f>_xlfn.TRANSLATE(ППП!I29,"mk","en")</f>
        <v/>
      </c>
    </row>
    <row r="30" spans="1:9" ht="60" x14ac:dyDescent="0.25">
      <c r="A30" s="47"/>
      <c r="B30" s="47"/>
      <c r="C30" s="73" t="s">
        <v>410</v>
      </c>
      <c r="D30" s="135" t="s">
        <v>416</v>
      </c>
      <c r="E30" s="75">
        <v>1.1200000000000001</v>
      </c>
      <c r="F30" s="136" t="s">
        <v>415</v>
      </c>
      <c r="G30" s="80" t="s">
        <v>741</v>
      </c>
      <c r="H30" s="75" t="e" cm="1">
        <f t="array" ref="H30">_xlfn.IFS(ППП!H30="Да","Yes",ППП!H30="Не","No",ППП!H30="Делумно","Partial",ППП!H30="Неприменливо","Not applicable")</f>
        <v>#N/A</v>
      </c>
      <c r="I30" s="124" t="str">
        <f>_xlfn.TRANSLATE(ППП!I30,"mk","en")</f>
        <v/>
      </c>
    </row>
    <row r="31" spans="1:9" ht="60" x14ac:dyDescent="0.25">
      <c r="A31" s="47"/>
      <c r="B31" s="47"/>
      <c r="C31" s="73" t="s">
        <v>410</v>
      </c>
      <c r="D31" s="135" t="s">
        <v>426</v>
      </c>
      <c r="E31" s="75">
        <v>1.1299999999999999</v>
      </c>
      <c r="F31" s="73" t="s">
        <v>427</v>
      </c>
      <c r="G31" s="80" t="s">
        <v>742</v>
      </c>
      <c r="H31" s="75" t="e" cm="1">
        <f t="array" ref="H31">_xlfn.IFS(ППП!H31="Да","Yes",ППП!H31="Не","No",ППП!H31="Делумно","Partial",ППП!H31="Неприменливо","Not applicable")</f>
        <v>#N/A</v>
      </c>
      <c r="I31" s="124" t="str">
        <f>_xlfn.TRANSLATE(ППП!I31,"mk","en")</f>
        <v/>
      </c>
    </row>
    <row r="32" spans="1:9" ht="105" x14ac:dyDescent="0.25">
      <c r="A32" s="47"/>
      <c r="B32" s="47"/>
      <c r="C32" s="73" t="s">
        <v>410</v>
      </c>
      <c r="D32" s="135" t="s">
        <v>426</v>
      </c>
      <c r="E32" s="75">
        <v>1.1399999999999999</v>
      </c>
      <c r="F32" s="73" t="s">
        <v>428</v>
      </c>
      <c r="G32" s="80" t="s">
        <v>743</v>
      </c>
      <c r="H32" s="75" t="e" cm="1">
        <f t="array" ref="H32">_xlfn.IFS(ППП!H32="Да","Yes",ППП!H32="Не","No",ППП!H32="Делумно","Partial",ППП!H32="Неприменливо","Not applicable")</f>
        <v>#N/A</v>
      </c>
      <c r="I32" s="124" t="str">
        <f>_xlfn.TRANSLATE(ППП!I32,"mk","en")</f>
        <v/>
      </c>
    </row>
    <row r="33" spans="1:9" ht="135" x14ac:dyDescent="0.25">
      <c r="C33" s="73" t="s">
        <v>410</v>
      </c>
      <c r="D33" s="135" t="s">
        <v>426</v>
      </c>
      <c r="E33" s="75">
        <v>1.1499999999999999</v>
      </c>
      <c r="F33" s="73" t="s">
        <v>429</v>
      </c>
      <c r="G33" s="80" t="s">
        <v>744</v>
      </c>
      <c r="H33" s="75" t="e" cm="1">
        <f t="array" ref="H33">_xlfn.IFS(ППП!H33="Да","Yes",ППП!H33="Не","No",ППП!H33="Делумно","Partial",ППП!H33="Неприменливо","Not applicable")</f>
        <v>#N/A</v>
      </c>
      <c r="I33" s="124" t="str">
        <f>_xlfn.TRANSLATE(ППП!I33,"mk","en")</f>
        <v/>
      </c>
    </row>
    <row r="34" spans="1:9" ht="63" customHeight="1" x14ac:dyDescent="0.25">
      <c r="C34" s="73" t="s">
        <v>410</v>
      </c>
      <c r="D34" s="135" t="s">
        <v>426</v>
      </c>
      <c r="E34" s="75">
        <v>1.1499999999999999</v>
      </c>
      <c r="F34" s="136" t="s">
        <v>415</v>
      </c>
      <c r="G34" s="80" t="s">
        <v>745</v>
      </c>
      <c r="H34" s="75" t="e" cm="1">
        <f t="array" ref="H34">_xlfn.IFS(ППП!H34="Да","Yes",ППП!H34="Не","No",ППП!H34="Делумно","Partial",ППП!H34="Неприменливо","Not applicable")</f>
        <v>#N/A</v>
      </c>
      <c r="I34" s="124" t="str">
        <f>_xlfn.TRANSLATE(ППП!I34,"mk","en")</f>
        <v/>
      </c>
    </row>
    <row r="35" spans="1:9" ht="66" customHeight="1" x14ac:dyDescent="0.25">
      <c r="C35" s="73" t="s">
        <v>410</v>
      </c>
      <c r="D35" s="135" t="s">
        <v>426</v>
      </c>
      <c r="E35" s="75">
        <v>1.1499999999999999</v>
      </c>
      <c r="F35" s="136" t="s">
        <v>415</v>
      </c>
      <c r="G35" s="80" t="s">
        <v>746</v>
      </c>
      <c r="H35" s="75" t="e" cm="1">
        <f t="array" ref="H35">_xlfn.IFS(ППП!H35="Да","Yes",ППП!H35="Не","No",ППП!H35="Делумно","Partial",ППП!H35="Неприменливо","Not applicable")</f>
        <v>#N/A</v>
      </c>
      <c r="I35" s="124" t="str">
        <f>_xlfn.TRANSLATE(ППП!I35,"mk","en")</f>
        <v/>
      </c>
    </row>
    <row r="36" spans="1:9" ht="51" customHeight="1" x14ac:dyDescent="0.25">
      <c r="C36" s="157" t="s">
        <v>430</v>
      </c>
      <c r="D36" s="158"/>
      <c r="E36" s="158"/>
      <c r="F36" s="158"/>
      <c r="G36" s="158"/>
      <c r="H36" s="158"/>
      <c r="I36" s="159"/>
    </row>
    <row r="37" spans="1:9" ht="90" x14ac:dyDescent="0.25">
      <c r="A37" s="47"/>
      <c r="B37" s="47"/>
      <c r="C37" s="73" t="s">
        <v>430</v>
      </c>
      <c r="D37" s="74" t="s">
        <v>431</v>
      </c>
      <c r="E37" s="75">
        <v>2.1</v>
      </c>
      <c r="F37" s="108" t="s">
        <v>432</v>
      </c>
      <c r="G37" s="80" t="s">
        <v>679</v>
      </c>
      <c r="H37" s="75" t="e" cm="1">
        <f t="array" ref="H37">_xlfn.IFS(ППП!H37="Да","Yes",ППП!H37="Не","No",ППП!H37="Делумно","Partial",ППП!H37="Неприменливо","Not applicable")</f>
        <v>#N/A</v>
      </c>
      <c r="I37" s="124" t="str">
        <f>_xlfn.TRANSLATE(ППП!I37,"mk","en")</f>
        <v/>
      </c>
    </row>
    <row r="38" spans="1:9" ht="60" x14ac:dyDescent="0.25">
      <c r="A38" s="47"/>
      <c r="B38" s="47"/>
      <c r="C38" s="73" t="s">
        <v>430</v>
      </c>
      <c r="D38" s="74" t="s">
        <v>431</v>
      </c>
      <c r="E38" s="75">
        <v>2.1</v>
      </c>
      <c r="F38" s="108" t="s">
        <v>415</v>
      </c>
      <c r="G38" s="80" t="s">
        <v>707</v>
      </c>
      <c r="H38" s="75" t="e" cm="1">
        <f t="array" ref="H38">_xlfn.IFS(ППП!H38="Да","Yes",ППП!H38="Не","No",ППП!H38="Делумно","Partial",ППП!H38="Неприменливо","Not applicable")</f>
        <v>#N/A</v>
      </c>
      <c r="I38" s="124" t="str">
        <f>_xlfn.TRANSLATE(ППП!I38,"mk","en")</f>
        <v/>
      </c>
    </row>
    <row r="39" spans="1:9" ht="150" x14ac:dyDescent="0.25">
      <c r="A39" s="47"/>
      <c r="B39" s="47"/>
      <c r="C39" s="73" t="s">
        <v>430</v>
      </c>
      <c r="D39" s="74" t="s">
        <v>431</v>
      </c>
      <c r="E39" s="75">
        <v>2.2000000000000002</v>
      </c>
      <c r="F39" s="108" t="s">
        <v>433</v>
      </c>
      <c r="G39" s="80" t="s">
        <v>708</v>
      </c>
      <c r="H39" s="75" t="e" cm="1">
        <f t="array" ref="H39">_xlfn.IFS(ППП!H39="Да","Yes",ППП!H39="Не","No",ППП!H39="Делумно","Partial",ППП!H39="Неприменливо","Not applicable")</f>
        <v>#N/A</v>
      </c>
      <c r="I39" s="124" t="str">
        <f>_xlfn.TRANSLATE(ППП!I39,"mk","en")</f>
        <v/>
      </c>
    </row>
    <row r="40" spans="1:9" ht="60" x14ac:dyDescent="0.25">
      <c r="A40" s="47"/>
      <c r="B40" s="47"/>
      <c r="C40" s="73" t="s">
        <v>430</v>
      </c>
      <c r="D40" s="74" t="s">
        <v>431</v>
      </c>
      <c r="E40" s="75">
        <v>2.2000000000000002</v>
      </c>
      <c r="F40" s="108" t="s">
        <v>415</v>
      </c>
      <c r="G40" s="80" t="s">
        <v>680</v>
      </c>
      <c r="H40" s="75" t="e" cm="1">
        <f t="array" ref="H40">_xlfn.IFS(ППП!H40="Да","Yes",ППП!H40="Не","No",ППП!H40="Делумно","Partial",ППП!H40="Неприменливо","Not applicable")</f>
        <v>#N/A</v>
      </c>
      <c r="I40" s="124" t="str">
        <f>_xlfn.TRANSLATE(ППП!I40,"mk","en")</f>
        <v/>
      </c>
    </row>
    <row r="41" spans="1:9" ht="120" x14ac:dyDescent="0.25">
      <c r="A41" s="47"/>
      <c r="B41" s="47"/>
      <c r="C41" s="73" t="s">
        <v>430</v>
      </c>
      <c r="D41" s="74" t="s">
        <v>431</v>
      </c>
      <c r="E41" s="75">
        <v>2.2999999999999998</v>
      </c>
      <c r="F41" s="108" t="s">
        <v>434</v>
      </c>
      <c r="G41" s="80" t="s">
        <v>709</v>
      </c>
      <c r="H41" s="75" t="e" cm="1">
        <f t="array" ref="H41">_xlfn.IFS(ППП!H41="Да","Yes",ППП!H41="Не","No",ППП!H41="Делумно","Partial",ППП!H41="Неприменливо","Not applicable")</f>
        <v>#N/A</v>
      </c>
      <c r="I41" s="124" t="str">
        <f>_xlfn.TRANSLATE(ППП!I41,"mk","en")</f>
        <v/>
      </c>
    </row>
    <row r="42" spans="1:9" ht="60" x14ac:dyDescent="0.25">
      <c r="A42" s="47"/>
      <c r="B42" s="47"/>
      <c r="C42" s="73" t="s">
        <v>430</v>
      </c>
      <c r="D42" s="74" t="s">
        <v>431</v>
      </c>
      <c r="E42" s="75">
        <v>2.2999999999999998</v>
      </c>
      <c r="F42" s="108" t="s">
        <v>415</v>
      </c>
      <c r="G42" s="80" t="s">
        <v>710</v>
      </c>
      <c r="H42" s="75" t="e" cm="1">
        <f t="array" ref="H42">_xlfn.IFS(ППП!H42="Да","Yes",ППП!H42="Не","No",ППП!H42="Делумно","Partial",ППП!H42="Неприменливо","Not applicable")</f>
        <v>#N/A</v>
      </c>
      <c r="I42" s="124" t="str">
        <f>_xlfn.TRANSLATE(ППП!I42,"mk","en")</f>
        <v/>
      </c>
    </row>
    <row r="43" spans="1:9" ht="210" x14ac:dyDescent="0.25">
      <c r="A43" s="47"/>
      <c r="B43" s="47"/>
      <c r="C43" s="73" t="s">
        <v>430</v>
      </c>
      <c r="D43" s="74" t="s">
        <v>435</v>
      </c>
      <c r="E43" s="75">
        <v>2.4</v>
      </c>
      <c r="F43" s="108" t="s">
        <v>436</v>
      </c>
      <c r="G43" s="80" t="s">
        <v>711</v>
      </c>
      <c r="H43" s="75" t="e" cm="1">
        <f t="array" ref="H43">_xlfn.IFS(ППП!H43="Да","Yes",ППП!H43="Не","No",ППП!H43="Делумно","Partial",ППП!H43="Неприменливо","Not applicable")</f>
        <v>#N/A</v>
      </c>
      <c r="I43" s="124" t="str">
        <f>_xlfn.TRANSLATE(ППП!I43,"mk","en")</f>
        <v/>
      </c>
    </row>
    <row r="44" spans="1:9" ht="75" x14ac:dyDescent="0.25">
      <c r="A44" s="47"/>
      <c r="B44" s="47"/>
      <c r="C44" s="73" t="s">
        <v>430</v>
      </c>
      <c r="D44" s="74" t="s">
        <v>435</v>
      </c>
      <c r="E44" s="75">
        <v>2.5</v>
      </c>
      <c r="F44" s="108" t="s">
        <v>437</v>
      </c>
      <c r="G44" s="80" t="s">
        <v>712</v>
      </c>
      <c r="H44" s="75" t="e" cm="1">
        <f t="array" ref="H44">_xlfn.IFS(ППП!H44="Да","Yes",ППП!H44="Не","No",ППП!H44="Делумно","Partial",ППП!H44="Неприменливо","Not applicable")</f>
        <v>#N/A</v>
      </c>
      <c r="I44" s="124" t="str">
        <f>_xlfn.TRANSLATE(ППП!I44,"mk","en")</f>
        <v/>
      </c>
    </row>
    <row r="45" spans="1:9" ht="45" x14ac:dyDescent="0.25">
      <c r="A45" s="47"/>
      <c r="B45" s="47"/>
      <c r="C45" s="73" t="s">
        <v>430</v>
      </c>
      <c r="D45" s="74" t="s">
        <v>435</v>
      </c>
      <c r="E45" s="75">
        <v>2.5</v>
      </c>
      <c r="F45" s="108" t="s">
        <v>415</v>
      </c>
      <c r="G45" s="80" t="s">
        <v>713</v>
      </c>
      <c r="H45" s="75" t="e" cm="1">
        <f t="array" ref="H45">_xlfn.IFS(ППП!H45="Да","Yes",ППП!H45="Не","No",ППП!H45="Делумно","Partial",ППП!H45="Неприменливо","Not applicable")</f>
        <v>#N/A</v>
      </c>
      <c r="I45" s="124" t="str">
        <f>_xlfn.TRANSLATE(ППП!I45,"mk","en")</f>
        <v/>
      </c>
    </row>
    <row r="46" spans="1:9" ht="105" x14ac:dyDescent="0.25">
      <c r="A46" s="47"/>
      <c r="B46" s="47"/>
      <c r="C46" s="73" t="s">
        <v>430</v>
      </c>
      <c r="D46" s="74" t="s">
        <v>435</v>
      </c>
      <c r="E46" s="75">
        <v>2.6</v>
      </c>
      <c r="F46" s="108" t="s">
        <v>438</v>
      </c>
      <c r="G46" s="80" t="s">
        <v>714</v>
      </c>
      <c r="H46" s="75" t="e" cm="1">
        <f t="array" ref="H46">_xlfn.IFS(ППП!H46="Да","Yes",ППП!H46="Не","No",ППП!H46="Делумно","Partial",ППП!H46="Неприменливо","Not applicable")</f>
        <v>#N/A</v>
      </c>
      <c r="I46" s="124" t="str">
        <f>_xlfn.TRANSLATE(ППП!I46,"mk","en")</f>
        <v/>
      </c>
    </row>
    <row r="47" spans="1:9" ht="45" x14ac:dyDescent="0.25">
      <c r="A47" s="47"/>
      <c r="B47" s="47"/>
      <c r="C47" s="73" t="s">
        <v>430</v>
      </c>
      <c r="D47" s="74" t="s">
        <v>435</v>
      </c>
      <c r="E47" s="75">
        <v>2.6</v>
      </c>
      <c r="F47" s="108" t="s">
        <v>415</v>
      </c>
      <c r="G47" s="80" t="s">
        <v>765</v>
      </c>
      <c r="H47" s="75" t="e" cm="1">
        <f t="array" ref="H47">_xlfn.IFS(ППП!H47="Да","Yes",ППП!H47="Не","No",ППП!H47="Делумно","Partial",ППП!H47="Неприменливо","Not applicable")</f>
        <v>#N/A</v>
      </c>
      <c r="I47" s="124" t="str">
        <f>_xlfn.TRANSLATE(ППП!I47,"mk","en")</f>
        <v/>
      </c>
    </row>
    <row r="48" spans="1:9" ht="60" x14ac:dyDescent="0.25">
      <c r="A48" s="47"/>
      <c r="B48" s="47"/>
      <c r="C48" s="73" t="s">
        <v>430</v>
      </c>
      <c r="D48" s="74" t="s">
        <v>439</v>
      </c>
      <c r="E48" s="75">
        <v>2.7</v>
      </c>
      <c r="F48" s="108" t="s">
        <v>440</v>
      </c>
      <c r="G48" s="80" t="s">
        <v>662</v>
      </c>
      <c r="H48" s="75" t="e" cm="1">
        <f t="array" ref="H48">_xlfn.IFS(ППП!H48="Да","Yes",ППП!H48="Не","No",ППП!H48="Делумно","Partial",ППП!H48="Неприменливо","Not applicable")</f>
        <v>#N/A</v>
      </c>
      <c r="I48" s="124" t="str">
        <f>_xlfn.TRANSLATE(ППП!I48,"mk","en")</f>
        <v/>
      </c>
    </row>
    <row r="49" spans="1:9" ht="90" x14ac:dyDescent="0.25">
      <c r="A49" s="47"/>
      <c r="B49" s="47"/>
      <c r="C49" s="73" t="s">
        <v>430</v>
      </c>
      <c r="D49" s="74" t="s">
        <v>439</v>
      </c>
      <c r="E49" s="75">
        <v>2.8</v>
      </c>
      <c r="F49" s="108" t="s">
        <v>441</v>
      </c>
      <c r="G49" s="80" t="s">
        <v>681</v>
      </c>
      <c r="H49" s="75" t="e" cm="1">
        <f t="array" ref="H49">_xlfn.IFS(ППП!H49="Да","Yes",ППП!H49="Не","No",ППП!H49="Делумно","Partial",ППП!H49="Неприменливо","Not applicable")</f>
        <v>#N/A</v>
      </c>
      <c r="I49" s="124" t="str">
        <f>_xlfn.TRANSLATE(ППП!I49,"mk","en")</f>
        <v/>
      </c>
    </row>
    <row r="50" spans="1:9" ht="53.45" customHeight="1" x14ac:dyDescent="0.25">
      <c r="A50" s="47"/>
      <c r="B50" s="47"/>
      <c r="C50" s="73" t="s">
        <v>430</v>
      </c>
      <c r="D50" s="74" t="s">
        <v>439</v>
      </c>
      <c r="E50" s="82">
        <v>2.8</v>
      </c>
      <c r="F50" s="108" t="s">
        <v>415</v>
      </c>
      <c r="G50" s="80" t="s">
        <v>715</v>
      </c>
      <c r="H50" s="75" t="e" cm="1">
        <f t="array" ref="H50">_xlfn.IFS(ППП!H50="Да","Yes",ППП!H50="Не","No",ППП!H50="Делумно","Partial",ППП!H50="Неприменливо","Not applicable")</f>
        <v>#N/A</v>
      </c>
      <c r="I50" s="124" t="str">
        <f>_xlfn.TRANSLATE(ППП!I50,"mk","en")</f>
        <v/>
      </c>
    </row>
    <row r="51" spans="1:9" ht="300" x14ac:dyDescent="0.25">
      <c r="A51" s="47"/>
      <c r="B51" s="47"/>
      <c r="C51" s="73" t="s">
        <v>430</v>
      </c>
      <c r="D51" s="74" t="s">
        <v>439</v>
      </c>
      <c r="E51" s="75">
        <v>2.9</v>
      </c>
      <c r="F51" s="108" t="s">
        <v>442</v>
      </c>
      <c r="G51" s="80" t="s">
        <v>716</v>
      </c>
      <c r="H51" s="75" t="e" cm="1">
        <f t="array" ref="H51">_xlfn.IFS(ППП!H51="Да","Yes",ППП!H51="Не","No",ППП!H51="Делумно","Partial",ППП!H51="Неприменливо","Not applicable")</f>
        <v>#N/A</v>
      </c>
      <c r="I51" s="124" t="str">
        <f>_xlfn.TRANSLATE(ППП!I51,"mk","en")</f>
        <v/>
      </c>
    </row>
    <row r="52" spans="1:9" ht="75" x14ac:dyDescent="0.25">
      <c r="A52" s="47"/>
      <c r="B52" s="47"/>
      <c r="C52" s="73" t="s">
        <v>430</v>
      </c>
      <c r="D52" s="74" t="s">
        <v>107</v>
      </c>
      <c r="E52" s="79" t="s">
        <v>98</v>
      </c>
      <c r="F52" s="108" t="s">
        <v>443</v>
      </c>
      <c r="G52" s="80" t="s">
        <v>717</v>
      </c>
      <c r="H52" s="75" t="e" cm="1">
        <f t="array" ref="H52">_xlfn.IFS(ППП!H52="Да","Yes",ППП!H52="Не","No",ППП!H52="Делумно","Partial",ППП!H52="Неприменливо","Not applicable")</f>
        <v>#N/A</v>
      </c>
      <c r="I52" s="124" t="str">
        <f>_xlfn.TRANSLATE(ППП!I52,"mk","en")</f>
        <v/>
      </c>
    </row>
    <row r="53" spans="1:9" ht="150" x14ac:dyDescent="0.25">
      <c r="A53" s="47"/>
      <c r="B53" s="47"/>
      <c r="C53" s="73" t="s">
        <v>430</v>
      </c>
      <c r="D53" s="74" t="s">
        <v>107</v>
      </c>
      <c r="E53" s="75">
        <v>2.11</v>
      </c>
      <c r="F53" s="108" t="s">
        <v>444</v>
      </c>
      <c r="G53" s="80" t="s">
        <v>718</v>
      </c>
      <c r="H53" s="75" t="e" cm="1">
        <f t="array" ref="H53">_xlfn.IFS(ППП!H53="Да","Yes",ППП!H53="Не","No",ППП!H53="Делумно","Partial",ППП!H53="Неприменливо","Not applicable")</f>
        <v>#N/A</v>
      </c>
      <c r="I53" s="124" t="str">
        <f>_xlfn.TRANSLATE(ППП!I53,"mk","en")</f>
        <v/>
      </c>
    </row>
    <row r="54" spans="1:9" ht="75" customHeight="1" x14ac:dyDescent="0.25">
      <c r="A54" s="47"/>
      <c r="B54" s="47"/>
      <c r="C54" s="73" t="s">
        <v>430</v>
      </c>
      <c r="D54" s="74" t="s">
        <v>107</v>
      </c>
      <c r="E54" s="75">
        <v>2.11</v>
      </c>
      <c r="F54" s="108" t="s">
        <v>415</v>
      </c>
      <c r="G54" s="80" t="s">
        <v>719</v>
      </c>
      <c r="H54" s="75" t="e" cm="1">
        <f t="array" ref="H54">_xlfn.IFS(ППП!H54="Да","Yes",ППП!H54="Не","No",ППП!H54="Делумно","Partial",ППП!H54="Неприменливо","Not applicable")</f>
        <v>#N/A</v>
      </c>
      <c r="I54" s="124" t="str">
        <f>_xlfn.TRANSLATE(ППП!I54,"mk","en")</f>
        <v/>
      </c>
    </row>
    <row r="55" spans="1:9" ht="75" customHeight="1" x14ac:dyDescent="0.25">
      <c r="A55" s="47"/>
      <c r="B55" s="47"/>
      <c r="C55" s="73" t="s">
        <v>430</v>
      </c>
      <c r="D55" s="74" t="s">
        <v>107</v>
      </c>
      <c r="E55" s="75">
        <v>2.11</v>
      </c>
      <c r="F55" s="108" t="s">
        <v>415</v>
      </c>
      <c r="G55" s="80" t="s">
        <v>665</v>
      </c>
      <c r="H55" s="75" t="e" cm="1">
        <f t="array" ref="H55">_xlfn.IFS(ППП!H55="Да","Yes",ППП!H55="Не","No",ППП!H55="Делумно","Partial",ППП!H55="Неприменливо","Not applicable")</f>
        <v>#N/A</v>
      </c>
      <c r="I55" s="124" t="str">
        <f>_xlfn.TRANSLATE(ППП!I55,"mk","en")</f>
        <v/>
      </c>
    </row>
    <row r="56" spans="1:9" ht="330" x14ac:dyDescent="0.25">
      <c r="A56" s="47"/>
      <c r="B56" s="47"/>
      <c r="C56" s="73" t="s">
        <v>430</v>
      </c>
      <c r="D56" s="74" t="s">
        <v>107</v>
      </c>
      <c r="E56" s="75">
        <v>2.12</v>
      </c>
      <c r="F56" s="108" t="s">
        <v>445</v>
      </c>
      <c r="G56" s="80" t="s">
        <v>766</v>
      </c>
      <c r="H56" s="75" t="e" cm="1">
        <f t="array" ref="H56">_xlfn.IFS(ППП!H56="Да","Yes",ППП!H56="Не","No",ППП!H56="Делумно","Partial",ППП!H56="Неприменливо","Not applicable")</f>
        <v>#N/A</v>
      </c>
      <c r="I56" s="124" t="str">
        <f>_xlfn.TRANSLATE(ППП!I56,"mk","en")</f>
        <v/>
      </c>
    </row>
    <row r="57" spans="1:9" ht="58.5" customHeight="1" x14ac:dyDescent="0.25">
      <c r="A57" s="47"/>
      <c r="B57" s="47"/>
      <c r="C57" s="73" t="s">
        <v>430</v>
      </c>
      <c r="D57" s="74" t="s">
        <v>107</v>
      </c>
      <c r="E57" s="79">
        <v>2.13</v>
      </c>
      <c r="F57" s="108" t="s">
        <v>446</v>
      </c>
      <c r="G57" s="80" t="s">
        <v>447</v>
      </c>
      <c r="H57" s="75" t="e" cm="1">
        <f t="array" ref="H57">_xlfn.IFS(ППП!H57="Да","Yes",ППП!H57="Не","No",ППП!H57="Делумно","Partial",ППП!H57="Неприменливо","Not applicable")</f>
        <v>#N/A</v>
      </c>
      <c r="I57" s="124" t="str">
        <f>_xlfn.TRANSLATE(ППП!I57,"mk","en")</f>
        <v/>
      </c>
    </row>
    <row r="58" spans="1:9" ht="165" x14ac:dyDescent="0.25">
      <c r="A58" s="47"/>
      <c r="B58" s="47"/>
      <c r="C58" s="73" t="s">
        <v>430</v>
      </c>
      <c r="D58" s="74" t="s">
        <v>448</v>
      </c>
      <c r="E58" s="75">
        <v>2.14</v>
      </c>
      <c r="F58" s="108" t="s">
        <v>449</v>
      </c>
      <c r="G58" s="80" t="s">
        <v>767</v>
      </c>
      <c r="H58" s="75" t="e" cm="1">
        <f t="array" ref="H58">_xlfn.IFS(ППП!H58="Да","Yes",ППП!H58="Не","No",ППП!H58="Делумно","Partial",ППП!H58="Неприменливо","Not applicable")</f>
        <v>#N/A</v>
      </c>
      <c r="I58" s="124" t="str">
        <f>_xlfn.TRANSLATE(ППП!I58,"mk","en")</f>
        <v/>
      </c>
    </row>
    <row r="59" spans="1:9" ht="105" x14ac:dyDescent="0.25">
      <c r="A59" s="47"/>
      <c r="B59" s="47"/>
      <c r="C59" s="73" t="s">
        <v>430</v>
      </c>
      <c r="D59" s="74" t="s">
        <v>448</v>
      </c>
      <c r="E59" s="75">
        <v>2.15</v>
      </c>
      <c r="F59" s="108" t="s">
        <v>450</v>
      </c>
      <c r="G59" s="80" t="s">
        <v>720</v>
      </c>
      <c r="H59" s="75" t="e" cm="1">
        <f t="array" ref="H59">_xlfn.IFS(ППП!H59="Да","Yes",ППП!H59="Не","No",ППП!H59="Делумно","Partial",ППП!H59="Неприменливо","Not applicable")</f>
        <v>#N/A</v>
      </c>
      <c r="I59" s="124" t="str">
        <f>_xlfn.TRANSLATE(ППП!I59,"mk","en")</f>
        <v/>
      </c>
    </row>
    <row r="60" spans="1:9" ht="300" x14ac:dyDescent="0.25">
      <c r="A60" s="47"/>
      <c r="B60" s="47"/>
      <c r="C60" s="73" t="s">
        <v>430</v>
      </c>
      <c r="D60" s="74" t="s">
        <v>448</v>
      </c>
      <c r="E60" s="79">
        <v>2.16</v>
      </c>
      <c r="F60" s="108" t="s">
        <v>451</v>
      </c>
      <c r="G60" s="80" t="s">
        <v>721</v>
      </c>
      <c r="H60" s="75" t="e" cm="1">
        <f t="array" ref="H60">_xlfn.IFS(ППП!H60="Да","Yes",ППП!H60="Не","No",ППП!H60="Делумно","Partial",ППП!H60="Неприменливо","Not applicable")</f>
        <v>#N/A</v>
      </c>
      <c r="I60" s="124" t="str">
        <f>_xlfn.TRANSLATE(ППП!I60,"mk","en")</f>
        <v/>
      </c>
    </row>
    <row r="61" spans="1:9" ht="90" x14ac:dyDescent="0.25">
      <c r="A61" s="47"/>
      <c r="B61" s="47"/>
      <c r="C61" s="73" t="s">
        <v>430</v>
      </c>
      <c r="D61" s="74" t="s">
        <v>448</v>
      </c>
      <c r="E61" s="75">
        <v>2.17</v>
      </c>
      <c r="F61" s="108" t="s">
        <v>452</v>
      </c>
      <c r="G61" s="80" t="s">
        <v>722</v>
      </c>
      <c r="H61" s="75" t="e" cm="1">
        <f t="array" ref="H61">_xlfn.IFS(ППП!H61="Да","Yes",ППП!H61="Не","No",ППП!H61="Делумно","Partial",ППП!H61="Неприменливо","Not applicable")</f>
        <v>#N/A</v>
      </c>
      <c r="I61" s="124" t="str">
        <f>_xlfn.TRANSLATE(ППП!I61,"mk","en")</f>
        <v/>
      </c>
    </row>
    <row r="62" spans="1:9" ht="75" x14ac:dyDescent="0.25">
      <c r="A62" s="47"/>
      <c r="B62" s="47"/>
      <c r="C62" s="73" t="s">
        <v>430</v>
      </c>
      <c r="D62" s="74" t="s">
        <v>448</v>
      </c>
      <c r="E62" s="75">
        <v>2.17</v>
      </c>
      <c r="F62" s="108" t="s">
        <v>415</v>
      </c>
      <c r="G62" s="80" t="s">
        <v>453</v>
      </c>
      <c r="H62" s="75" t="e" cm="1">
        <f t="array" ref="H62">_xlfn.IFS(ППП!H62="Да","Yes",ППП!H62="Не","No",ППП!H62="Делумно","Partial",ППП!H62="Неприменливо","Not applicable")</f>
        <v>#N/A</v>
      </c>
      <c r="I62" s="124" t="str">
        <f>_xlfn.TRANSLATE(ППП!I62,"mk","en")</f>
        <v/>
      </c>
    </row>
    <row r="63" spans="1:9" ht="75" x14ac:dyDescent="0.25">
      <c r="A63" s="47"/>
      <c r="B63" s="47"/>
      <c r="C63" s="73" t="s">
        <v>430</v>
      </c>
      <c r="D63" s="74" t="s">
        <v>454</v>
      </c>
      <c r="E63" s="75">
        <v>2.1800000000000002</v>
      </c>
      <c r="F63" s="108" t="s">
        <v>455</v>
      </c>
      <c r="G63" s="80" t="s">
        <v>723</v>
      </c>
      <c r="H63" s="75" t="e" cm="1">
        <f t="array" ref="H63">_xlfn.IFS(ППП!H63="Да","Yes",ППП!H63="Не","No",ППП!H63="Делумно","Partial",ППП!H63="Неприменливо","Not applicable")</f>
        <v>#N/A</v>
      </c>
      <c r="I63" s="124" t="str">
        <f>_xlfn.TRANSLATE(ППП!I63,"mk","en")</f>
        <v/>
      </c>
    </row>
    <row r="64" spans="1:9" ht="150" x14ac:dyDescent="0.25">
      <c r="A64" s="47"/>
      <c r="B64" s="47"/>
      <c r="C64" s="73" t="s">
        <v>430</v>
      </c>
      <c r="D64" s="74" t="s">
        <v>454</v>
      </c>
      <c r="E64" s="79">
        <v>2.19</v>
      </c>
      <c r="F64" s="108" t="s">
        <v>456</v>
      </c>
      <c r="G64" s="80" t="s">
        <v>724</v>
      </c>
      <c r="H64" s="75" t="e" cm="1">
        <f t="array" ref="H64">_xlfn.IFS(ППП!H64="Да","Yes",ППП!H64="Не","No",ППП!H64="Делумно","Partial",ППП!H64="Неприменливо","Not applicable")</f>
        <v>#N/A</v>
      </c>
      <c r="I64" s="124" t="str">
        <f>_xlfn.TRANSLATE(ППП!I64,"mk","en")</f>
        <v/>
      </c>
    </row>
    <row r="65" spans="1:9" ht="105" x14ac:dyDescent="0.25">
      <c r="A65" s="47"/>
      <c r="B65" s="47"/>
      <c r="C65" s="73" t="s">
        <v>430</v>
      </c>
      <c r="D65" s="74" t="s">
        <v>454</v>
      </c>
      <c r="E65" s="79" t="s">
        <v>125</v>
      </c>
      <c r="F65" s="108" t="s">
        <v>457</v>
      </c>
      <c r="G65" s="80" t="s">
        <v>676</v>
      </c>
      <c r="H65" s="75" t="e" cm="1">
        <f t="array" ref="H65">_xlfn.IFS(ППП!H65="Да","Yes",ППП!H65="Не","No",ППП!H65="Делумно","Partial",ППП!H65="Неприменливо","Not applicable")</f>
        <v>#N/A</v>
      </c>
      <c r="I65" s="124" t="str">
        <f>_xlfn.TRANSLATE(ППП!I65,"mk","en")</f>
        <v/>
      </c>
    </row>
    <row r="66" spans="1:9" ht="72.75" customHeight="1" x14ac:dyDescent="0.25">
      <c r="A66" s="47"/>
      <c r="B66" s="47"/>
      <c r="C66" s="73" t="s">
        <v>430</v>
      </c>
      <c r="D66" s="74" t="s">
        <v>454</v>
      </c>
      <c r="E66" s="83" t="s">
        <v>125</v>
      </c>
      <c r="F66" s="108" t="s">
        <v>415</v>
      </c>
      <c r="G66" s="80" t="s">
        <v>458</v>
      </c>
      <c r="H66" s="75" t="e" cm="1">
        <f t="array" ref="H66">_xlfn.IFS(ППП!H66="Да","Yes",ППП!H66="Не","No",ППП!H66="Делумно","Partial",ППП!H66="Неприменливо","Not applicable")</f>
        <v>#N/A</v>
      </c>
      <c r="I66" s="124" t="str">
        <f>_xlfn.TRANSLATE(ППП!I66,"mk","en")</f>
        <v/>
      </c>
    </row>
    <row r="67" spans="1:9" ht="60" x14ac:dyDescent="0.25">
      <c r="A67" s="47"/>
      <c r="B67" s="47"/>
      <c r="C67" s="73" t="s">
        <v>430</v>
      </c>
      <c r="D67" s="74" t="s">
        <v>454</v>
      </c>
      <c r="E67" s="75">
        <v>2.21</v>
      </c>
      <c r="F67" s="108" t="s">
        <v>459</v>
      </c>
      <c r="G67" s="80" t="s">
        <v>460</v>
      </c>
      <c r="H67" s="75" t="e" cm="1">
        <f t="array" ref="H67">_xlfn.IFS(ППП!H67="Да","Yes",ППП!H67="Не","No",ППП!H67="Делумно","Partial",ППП!H67="Неприменливо","Not applicable")</f>
        <v>#N/A</v>
      </c>
      <c r="I67" s="124" t="str">
        <f>_xlfn.TRANSLATE(ППП!I67,"mk","en")</f>
        <v/>
      </c>
    </row>
    <row r="68" spans="1:9" ht="66" customHeight="1" x14ac:dyDescent="0.25">
      <c r="A68" s="47"/>
      <c r="B68" s="47"/>
      <c r="C68" s="73" t="s">
        <v>430</v>
      </c>
      <c r="D68" s="74" t="s">
        <v>454</v>
      </c>
      <c r="E68" s="75">
        <v>2.21</v>
      </c>
      <c r="F68" s="108" t="s">
        <v>415</v>
      </c>
      <c r="G68" s="80" t="s">
        <v>768</v>
      </c>
      <c r="H68" s="75" t="e" cm="1">
        <f t="array" ref="H68">_xlfn.IFS(ППП!H68="Да","Yes",ППП!H68="Не","No",ППП!H68="Делумно","Partial",ППП!H68="Неприменливо","Not applicable")</f>
        <v>#N/A</v>
      </c>
      <c r="I68" s="124" t="str">
        <f>_xlfn.TRANSLATE(ППП!I68,"mk","en")</f>
        <v/>
      </c>
    </row>
    <row r="69" spans="1:9" ht="120" x14ac:dyDescent="0.25">
      <c r="A69" s="47"/>
      <c r="B69" s="47"/>
      <c r="C69" s="73" t="s">
        <v>430</v>
      </c>
      <c r="D69" s="74" t="s">
        <v>454</v>
      </c>
      <c r="E69" s="79">
        <v>2.2200000000000002</v>
      </c>
      <c r="F69" s="108" t="s">
        <v>461</v>
      </c>
      <c r="G69" s="80" t="s">
        <v>682</v>
      </c>
      <c r="H69" s="75" t="e" cm="1">
        <f t="array" ref="H69">_xlfn.IFS(ППП!H69="Да","Yes",ППП!H69="Не","No",ППП!H69="Делумно","Partial",ППП!H69="Неприменливо","Not applicable")</f>
        <v>#N/A</v>
      </c>
      <c r="I69" s="124" t="str">
        <f>_xlfn.TRANSLATE(ППП!I69,"mk","en")</f>
        <v/>
      </c>
    </row>
    <row r="70" spans="1:9" ht="45" x14ac:dyDescent="0.25">
      <c r="A70" s="47"/>
      <c r="B70" s="47"/>
      <c r="C70" s="73" t="s">
        <v>430</v>
      </c>
      <c r="D70" s="74" t="s">
        <v>454</v>
      </c>
      <c r="E70" s="75">
        <v>2.23</v>
      </c>
      <c r="F70" s="108" t="s">
        <v>462</v>
      </c>
      <c r="G70" s="80" t="s">
        <v>666</v>
      </c>
      <c r="H70" s="75" t="e" cm="1">
        <f t="array" ref="H70">_xlfn.IFS(ППП!H70="Да","Yes",ППП!H70="Не","No",ППП!H70="Делумно","Partial",ППП!H70="Неприменливо","Not applicable")</f>
        <v>#N/A</v>
      </c>
      <c r="I70" s="124" t="str">
        <f>_xlfn.TRANSLATE(ППП!I70,"mk","en")</f>
        <v/>
      </c>
    </row>
    <row r="71" spans="1:9" ht="75" x14ac:dyDescent="0.25">
      <c r="A71" s="47"/>
      <c r="B71" s="47"/>
      <c r="C71" s="73" t="s">
        <v>430</v>
      </c>
      <c r="D71" s="74" t="s">
        <v>454</v>
      </c>
      <c r="E71" s="75">
        <v>2.2400000000000002</v>
      </c>
      <c r="F71" s="108" t="s">
        <v>463</v>
      </c>
      <c r="G71" s="80" t="s">
        <v>725</v>
      </c>
      <c r="H71" s="75" t="e" cm="1">
        <f t="array" ref="H71">_xlfn.IFS(ППП!H71="Да","Yes",ППП!H71="Не","No",ППП!H71="Делумно","Partial",ППП!H71="Неприменливо","Not applicable")</f>
        <v>#N/A</v>
      </c>
      <c r="I71" s="124" t="str">
        <f>_xlfn.TRANSLATE(ППП!I71,"mk","en")</f>
        <v/>
      </c>
    </row>
    <row r="72" spans="1:9" ht="254.25" customHeight="1" x14ac:dyDescent="0.25">
      <c r="A72" s="47"/>
      <c r="B72" s="47"/>
      <c r="C72" s="73" t="s">
        <v>430</v>
      </c>
      <c r="D72" s="74" t="s">
        <v>464</v>
      </c>
      <c r="E72" s="79">
        <v>2.25</v>
      </c>
      <c r="F72" s="108" t="s">
        <v>465</v>
      </c>
      <c r="G72" s="80" t="s">
        <v>683</v>
      </c>
      <c r="H72" s="75" t="e" cm="1">
        <f t="array" ref="H72">_xlfn.IFS(ППП!H72="Да","Yes",ППП!H72="Не","No",ППП!H72="Делумно","Partial",ППП!H72="Неприменливо","Not applicable")</f>
        <v>#N/A</v>
      </c>
      <c r="I72" s="124" t="str">
        <f>_xlfn.TRANSLATE(ППП!I72,"mk","en")</f>
        <v/>
      </c>
    </row>
    <row r="73" spans="1:9" ht="90" x14ac:dyDescent="0.25">
      <c r="A73" s="47"/>
      <c r="B73" s="47"/>
      <c r="C73" s="73" t="s">
        <v>430</v>
      </c>
      <c r="D73" s="74" t="s">
        <v>466</v>
      </c>
      <c r="E73" s="75">
        <v>2.2599999999999998</v>
      </c>
      <c r="F73" s="108" t="s">
        <v>467</v>
      </c>
      <c r="G73" s="80" t="s">
        <v>684</v>
      </c>
      <c r="H73" s="75" t="e" cm="1">
        <f t="array" ref="H73">_xlfn.IFS(ППП!H73="Да","Yes",ППП!H73="Не","No",ППП!H73="Делумно","Partial",ППП!H73="Неприменливо","Not applicable")</f>
        <v>#N/A</v>
      </c>
      <c r="I73" s="124" t="str">
        <f>_xlfn.TRANSLATE(ППП!I73,"mk","en")</f>
        <v/>
      </c>
    </row>
    <row r="74" spans="1:9" ht="135" x14ac:dyDescent="0.25">
      <c r="A74" s="47"/>
      <c r="B74" s="47"/>
      <c r="C74" s="73" t="s">
        <v>430</v>
      </c>
      <c r="D74" s="74" t="s">
        <v>466</v>
      </c>
      <c r="E74" s="75">
        <v>2.27</v>
      </c>
      <c r="F74" s="108" t="s">
        <v>468</v>
      </c>
      <c r="G74" s="80" t="s">
        <v>685</v>
      </c>
      <c r="H74" s="75" t="e" cm="1">
        <f t="array" ref="H74">_xlfn.IFS(ППП!H74="Да","Yes",ППП!H74="Не","No",ППП!H74="Делумно","Partial",ППП!H74="Неприменливо","Not applicable")</f>
        <v>#N/A</v>
      </c>
      <c r="I74" s="124" t="str">
        <f>_xlfn.TRANSLATE(ППП!I74,"mk","en")</f>
        <v/>
      </c>
    </row>
    <row r="75" spans="1:9" ht="74.45" customHeight="1" x14ac:dyDescent="0.25">
      <c r="A75" s="47"/>
      <c r="B75" s="47"/>
      <c r="C75" s="73" t="s">
        <v>430</v>
      </c>
      <c r="D75" s="74" t="s">
        <v>466</v>
      </c>
      <c r="E75" s="75">
        <v>2.27</v>
      </c>
      <c r="F75" s="108" t="s">
        <v>415</v>
      </c>
      <c r="G75" s="80" t="s">
        <v>726</v>
      </c>
      <c r="H75" s="75" t="e" cm="1">
        <f t="array" ref="H75">_xlfn.IFS(ППП!H75="Да","Yes",ППП!H75="Не","No",ППП!H75="Делумно","Partial",ППП!H75="Неприменливо","Not applicable")</f>
        <v>#N/A</v>
      </c>
      <c r="I75" s="124" t="str">
        <f>_xlfn.TRANSLATE(ППП!I75,"mk","en")</f>
        <v/>
      </c>
    </row>
    <row r="76" spans="1:9" ht="105" x14ac:dyDescent="0.25">
      <c r="A76" s="47"/>
      <c r="B76" s="47"/>
      <c r="C76" s="73" t="s">
        <v>430</v>
      </c>
      <c r="D76" s="74" t="s">
        <v>466</v>
      </c>
      <c r="E76" s="79">
        <v>2.2799999999999998</v>
      </c>
      <c r="F76" s="108" t="s">
        <v>469</v>
      </c>
      <c r="G76" s="80" t="s">
        <v>769</v>
      </c>
      <c r="H76" s="75" t="e" cm="1">
        <f t="array" ref="H76">_xlfn.IFS(ППП!H76="Да","Yes",ППП!H76="Не","No",ППП!H76="Делумно","Partial",ППП!H76="Неприменливо","Not applicable")</f>
        <v>#N/A</v>
      </c>
      <c r="I76" s="124" t="str">
        <f>_xlfn.TRANSLATE(ППП!I76,"mk","en")</f>
        <v/>
      </c>
    </row>
    <row r="77" spans="1:9" ht="70.5" customHeight="1" x14ac:dyDescent="0.25">
      <c r="A77" s="47"/>
      <c r="B77" s="47"/>
      <c r="C77" s="73" t="s">
        <v>430</v>
      </c>
      <c r="D77" s="74" t="s">
        <v>466</v>
      </c>
      <c r="E77" s="79">
        <v>2.2799999999999998</v>
      </c>
      <c r="F77" s="108" t="s">
        <v>415</v>
      </c>
      <c r="G77" s="80" t="s">
        <v>727</v>
      </c>
      <c r="H77" s="75" t="e" cm="1">
        <f t="array" ref="H77">_xlfn.IFS(ППП!H77="Да","Yes",ППП!H77="Не","No",ППП!H77="Делумно","Partial",ППП!H77="Неприменливо","Not applicable")</f>
        <v>#N/A</v>
      </c>
      <c r="I77" s="124" t="str">
        <f>_xlfn.TRANSLATE(ППП!I77,"mk","en")</f>
        <v/>
      </c>
    </row>
    <row r="78" spans="1:9" ht="300" x14ac:dyDescent="0.25">
      <c r="A78" s="47"/>
      <c r="B78" s="47"/>
      <c r="C78" s="73" t="s">
        <v>430</v>
      </c>
      <c r="D78" s="74" t="s">
        <v>466</v>
      </c>
      <c r="E78" s="75">
        <v>2.29</v>
      </c>
      <c r="F78" s="108" t="s">
        <v>470</v>
      </c>
      <c r="G78" s="80" t="s">
        <v>728</v>
      </c>
      <c r="H78" s="75" t="e" cm="1">
        <f t="array" ref="H78">_xlfn.IFS(ППП!H78="Да","Yes",ППП!H78="Не","No",ППП!H78="Делумно","Partial",ППП!H78="Неприменливо","Not applicable")</f>
        <v>#N/A</v>
      </c>
      <c r="I78" s="124" t="str">
        <f>_xlfn.TRANSLATE(ППП!I78,"mk","en")</f>
        <v/>
      </c>
    </row>
    <row r="79" spans="1:9" ht="45" x14ac:dyDescent="0.25">
      <c r="A79" s="47"/>
      <c r="B79" s="47"/>
      <c r="C79" s="73" t="s">
        <v>430</v>
      </c>
      <c r="D79" s="74" t="s">
        <v>466</v>
      </c>
      <c r="E79" s="79" t="s">
        <v>152</v>
      </c>
      <c r="F79" s="108" t="s">
        <v>471</v>
      </c>
      <c r="G79" s="80" t="s">
        <v>729</v>
      </c>
      <c r="H79" s="75" t="e" cm="1">
        <f t="array" ref="H79">_xlfn.IFS(ППП!H79="Да","Yes",ППП!H79="Не","No",ППП!H79="Делумно","Partial",ППП!H79="Неприменливо","Not applicable")</f>
        <v>#N/A</v>
      </c>
      <c r="I79" s="124" t="str">
        <f>_xlfn.TRANSLATE(ППП!I79,"mk","en")</f>
        <v/>
      </c>
    </row>
    <row r="80" spans="1:9" ht="135" x14ac:dyDescent="0.25">
      <c r="A80" s="47"/>
      <c r="B80" s="47"/>
      <c r="C80" s="73" t="s">
        <v>430</v>
      </c>
      <c r="D80" s="74" t="s">
        <v>472</v>
      </c>
      <c r="E80" s="79">
        <v>2.31</v>
      </c>
      <c r="F80" s="108" t="s">
        <v>473</v>
      </c>
      <c r="G80" s="80" t="s">
        <v>730</v>
      </c>
      <c r="H80" s="75" t="e" cm="1">
        <f t="array" ref="H80">_xlfn.IFS(ППП!H80="Да","Yes",ППП!H80="Не","No",ППП!H80="Делумно","Partial",ППП!H80="Неприменливо","Not applicable")</f>
        <v>#N/A</v>
      </c>
      <c r="I80" s="124" t="str">
        <f>_xlfn.TRANSLATE(ППП!I80,"mk","en")</f>
        <v/>
      </c>
    </row>
    <row r="81" spans="1:9" ht="72" customHeight="1" x14ac:dyDescent="0.25">
      <c r="A81" s="47"/>
      <c r="B81" s="47"/>
      <c r="C81" s="73" t="s">
        <v>430</v>
      </c>
      <c r="D81" s="74" t="s">
        <v>472</v>
      </c>
      <c r="E81" s="79">
        <v>2.31</v>
      </c>
      <c r="F81" s="108" t="s">
        <v>415</v>
      </c>
      <c r="G81" s="80" t="s">
        <v>731</v>
      </c>
      <c r="H81" s="75" t="e" cm="1">
        <f t="array" ref="H81">_xlfn.IFS(ППП!H81="Да","Yes",ППП!H81="Не","No",ППП!H81="Делумно","Partial",ППП!H81="Неприменливо","Not applicable")</f>
        <v>#N/A</v>
      </c>
      <c r="I81" s="124" t="str">
        <f>_xlfn.TRANSLATE(ППП!I81,"mk","en")</f>
        <v/>
      </c>
    </row>
    <row r="82" spans="1:9" ht="105" x14ac:dyDescent="0.25">
      <c r="A82" s="47"/>
      <c r="B82" s="47"/>
      <c r="C82" s="73" t="s">
        <v>430</v>
      </c>
      <c r="D82" s="74" t="s">
        <v>472</v>
      </c>
      <c r="E82" s="75">
        <v>2.3199999999999998</v>
      </c>
      <c r="F82" s="108" t="s">
        <v>474</v>
      </c>
      <c r="G82" s="80" t="s">
        <v>770</v>
      </c>
      <c r="H82" s="75" t="e" cm="1">
        <f t="array" ref="H82">_xlfn.IFS(ППП!H82="Да","Yes",ППП!H82="Не","No",ППП!H82="Делумно","Partial",ППП!H82="Неприменливо","Not applicable")</f>
        <v>#N/A</v>
      </c>
      <c r="I82" s="124" t="str">
        <f>_xlfn.TRANSLATE(ППП!I82,"mk","en")</f>
        <v/>
      </c>
    </row>
    <row r="83" spans="1:9" ht="45" x14ac:dyDescent="0.25">
      <c r="A83" s="47"/>
      <c r="B83" s="47"/>
      <c r="C83" s="73" t="s">
        <v>430</v>
      </c>
      <c r="D83" s="74" t="s">
        <v>472</v>
      </c>
      <c r="E83" s="75">
        <v>2.3199999999999998</v>
      </c>
      <c r="F83" s="108" t="s">
        <v>415</v>
      </c>
      <c r="G83" s="80" t="s">
        <v>667</v>
      </c>
      <c r="H83" s="75" t="e" cm="1">
        <f t="array" ref="H83">_xlfn.IFS(ППП!H83="Да","Yes",ППП!H83="Не","No",ППП!H83="Делумно","Partial",ППП!H83="Неприменливо","Not applicable")</f>
        <v>#N/A</v>
      </c>
      <c r="I83" s="124" t="str">
        <f>_xlfn.TRANSLATE(ППП!I83,"mk","en")</f>
        <v/>
      </c>
    </row>
    <row r="84" spans="1:9" ht="45" x14ac:dyDescent="0.25">
      <c r="A84" s="47"/>
      <c r="B84" s="47"/>
      <c r="C84" s="73" t="s">
        <v>430</v>
      </c>
      <c r="D84" s="74" t="s">
        <v>472</v>
      </c>
      <c r="E84" s="79">
        <v>2.33</v>
      </c>
      <c r="F84" s="108" t="s">
        <v>475</v>
      </c>
      <c r="G84" s="73" t="s">
        <v>686</v>
      </c>
      <c r="H84" s="75" t="e" cm="1">
        <f t="array" ref="H84">_xlfn.IFS(ППП!H84="Да","Yes",ППП!H84="Не","No",ППП!H84="Делумно","Partial",ППП!H84="Неприменливо","Not applicable")</f>
        <v>#N/A</v>
      </c>
      <c r="I84" s="124" t="str">
        <f>_xlfn.TRANSLATE(ППП!I84,"mk","en")</f>
        <v/>
      </c>
    </row>
    <row r="85" spans="1:9" ht="60" x14ac:dyDescent="0.25">
      <c r="A85" s="47"/>
      <c r="B85" s="47"/>
      <c r="C85" s="73" t="s">
        <v>430</v>
      </c>
      <c r="D85" s="74" t="s">
        <v>472</v>
      </c>
      <c r="E85" s="79">
        <v>2.34</v>
      </c>
      <c r="F85" s="108" t="s">
        <v>476</v>
      </c>
      <c r="G85" s="80" t="s">
        <v>687</v>
      </c>
      <c r="H85" s="75" t="e" cm="1">
        <f t="array" ref="H85">_xlfn.IFS(ППП!H85="Да","Yes",ППП!H85="Не","No",ППП!H85="Делумно","Partial",ППП!H85="Неприменливо","Not applicable")</f>
        <v>#N/A</v>
      </c>
      <c r="I85" s="124" t="str">
        <f>_xlfn.TRANSLATE(ППП!I85,"mk","en")</f>
        <v/>
      </c>
    </row>
    <row r="86" spans="1:9" ht="53.45" customHeight="1" x14ac:dyDescent="0.25">
      <c r="A86" s="47"/>
      <c r="B86" s="47"/>
      <c r="C86" s="154" t="s">
        <v>477</v>
      </c>
      <c r="D86" s="155"/>
      <c r="E86" s="155"/>
      <c r="F86" s="155"/>
      <c r="G86" s="155"/>
      <c r="H86" s="155"/>
      <c r="I86" s="156"/>
    </row>
    <row r="87" spans="1:9" ht="105" x14ac:dyDescent="0.25">
      <c r="A87" s="47"/>
      <c r="B87" s="47"/>
      <c r="C87" s="73" t="s">
        <v>477</v>
      </c>
      <c r="D87" s="74" t="s">
        <v>478</v>
      </c>
      <c r="E87" s="75">
        <v>3.1</v>
      </c>
      <c r="F87" s="108" t="s">
        <v>479</v>
      </c>
      <c r="G87" s="139" t="s">
        <v>756</v>
      </c>
      <c r="H87" s="75" t="e" cm="1">
        <f t="array" ref="H87">_xlfn.IFS(ППП!H87="Да","Yes",ППП!H87="Не","No",ППП!H87="Делумно","Partial",ППП!H87="Неприменливо","Not applicable")</f>
        <v>#N/A</v>
      </c>
      <c r="I87" s="124" t="str">
        <f>_xlfn.TRANSLATE(ППП!I87,"mk","en")</f>
        <v/>
      </c>
    </row>
    <row r="88" spans="1:9" ht="45" x14ac:dyDescent="0.25">
      <c r="A88" s="47"/>
      <c r="B88" s="47"/>
      <c r="C88" s="73" t="s">
        <v>477</v>
      </c>
      <c r="D88" s="74" t="s">
        <v>478</v>
      </c>
      <c r="E88" s="75">
        <v>3.1</v>
      </c>
      <c r="F88" s="108" t="s">
        <v>415</v>
      </c>
      <c r="G88" s="80" t="s">
        <v>702</v>
      </c>
      <c r="H88" s="75" t="e" cm="1">
        <f t="array" ref="H88">_xlfn.IFS(ППП!H88="Да","Yes",ППП!H88="Не","No",ППП!H88="Делумно","Partial",ППП!H88="Неприменливо","Not applicable")</f>
        <v>#N/A</v>
      </c>
      <c r="I88" s="124" t="str">
        <f>_xlfn.TRANSLATE(ППП!I88,"mk","en")</f>
        <v/>
      </c>
    </row>
    <row r="89" spans="1:9" ht="135" x14ac:dyDescent="0.25">
      <c r="A89" s="47"/>
      <c r="B89" s="47"/>
      <c r="C89" s="73" t="s">
        <v>477</v>
      </c>
      <c r="D89" s="74" t="s">
        <v>478</v>
      </c>
      <c r="E89" s="75">
        <v>3.2</v>
      </c>
      <c r="F89" s="108" t="s">
        <v>480</v>
      </c>
      <c r="G89" s="80" t="s">
        <v>481</v>
      </c>
      <c r="H89" s="75" t="e" cm="1">
        <f t="array" ref="H89">_xlfn.IFS(ППП!H89="Да","Yes",ППП!H89="Не","No",ППП!H89="Делумно","Partial",ППП!H89="Неприменливо","Not applicable")</f>
        <v>#N/A</v>
      </c>
      <c r="I89" s="124" t="str">
        <f>_xlfn.TRANSLATE(ППП!I89,"mk","en")</f>
        <v/>
      </c>
    </row>
    <row r="90" spans="1:9" ht="45" x14ac:dyDescent="0.25">
      <c r="A90" s="47"/>
      <c r="B90" s="47"/>
      <c r="C90" s="73" t="s">
        <v>477</v>
      </c>
      <c r="D90" s="74" t="s">
        <v>478</v>
      </c>
      <c r="E90" s="75">
        <v>3.2</v>
      </c>
      <c r="F90" s="108" t="s">
        <v>415</v>
      </c>
      <c r="G90" s="139" t="s">
        <v>771</v>
      </c>
      <c r="H90" s="75" t="e" cm="1">
        <f t="array" ref="H90">_xlfn.IFS(ППП!H90="Да","Yes",ППП!H90="Не","No",ППП!H90="Делумно","Partial",ППП!H90="Неприменливо","Not applicable")</f>
        <v>#N/A</v>
      </c>
      <c r="I90" s="124" t="str">
        <f>_xlfn.TRANSLATE(ППП!I90,"mk","en")</f>
        <v/>
      </c>
    </row>
    <row r="91" spans="1:9" ht="45" x14ac:dyDescent="0.25">
      <c r="A91" s="47"/>
      <c r="B91" s="47"/>
      <c r="C91" s="73" t="s">
        <v>477</v>
      </c>
      <c r="D91" s="74" t="s">
        <v>478</v>
      </c>
      <c r="E91" s="75">
        <v>3.2</v>
      </c>
      <c r="F91" s="108" t="s">
        <v>415</v>
      </c>
      <c r="G91" s="80" t="s">
        <v>668</v>
      </c>
      <c r="H91" s="75" t="e" cm="1">
        <f t="array" ref="H91">_xlfn.IFS(ППП!H91="Да","Yes",ППП!H91="Не","No",ППП!H91="Делумно","Partial",ППП!H91="Неприменливо","Not applicable")</f>
        <v>#N/A</v>
      </c>
      <c r="I91" s="124" t="str">
        <f>_xlfn.TRANSLATE(ППП!I91,"mk","en")</f>
        <v/>
      </c>
    </row>
    <row r="92" spans="1:9" ht="120" x14ac:dyDescent="0.25">
      <c r="A92" s="47"/>
      <c r="B92" s="47"/>
      <c r="C92" s="73" t="s">
        <v>477</v>
      </c>
      <c r="D92" s="74" t="s">
        <v>482</v>
      </c>
      <c r="E92" s="75">
        <v>3.3</v>
      </c>
      <c r="F92" s="108" t="s">
        <v>483</v>
      </c>
      <c r="G92" s="80" t="s">
        <v>703</v>
      </c>
      <c r="H92" s="75" t="e" cm="1">
        <f t="array" ref="H92">_xlfn.IFS(ППП!H92="Да","Yes",ППП!H92="Не","No",ППП!H92="Делумно","Partial",ППП!H92="Неприменливо","Not applicable")</f>
        <v>#N/A</v>
      </c>
      <c r="I92" s="124" t="str">
        <f>_xlfn.TRANSLATE(ППП!I92,"mk","en")</f>
        <v/>
      </c>
    </row>
    <row r="93" spans="1:9" ht="45" x14ac:dyDescent="0.25">
      <c r="A93" s="47"/>
      <c r="B93" s="47"/>
      <c r="C93" s="73" t="s">
        <v>477</v>
      </c>
      <c r="D93" s="74" t="s">
        <v>482</v>
      </c>
      <c r="E93" s="75">
        <v>3.3</v>
      </c>
      <c r="F93" s="108" t="s">
        <v>415</v>
      </c>
      <c r="G93" s="80" t="s">
        <v>484</v>
      </c>
      <c r="H93" s="75" t="e" cm="1">
        <f t="array" ref="H93">_xlfn.IFS(ППП!H93="Да","Yes",ППП!H93="Не","No",ППП!H93="Делумно","Partial",ППП!H93="Неприменливо","Not applicable")</f>
        <v>#N/A</v>
      </c>
      <c r="I93" s="124" t="str">
        <f>_xlfn.TRANSLATE(ППП!I93,"mk","en")</f>
        <v/>
      </c>
    </row>
    <row r="94" spans="1:9" ht="75" x14ac:dyDescent="0.25">
      <c r="A94" s="47"/>
      <c r="B94" s="47"/>
      <c r="C94" s="73" t="s">
        <v>477</v>
      </c>
      <c r="D94" s="74" t="s">
        <v>482</v>
      </c>
      <c r="E94" s="75">
        <v>3.4</v>
      </c>
      <c r="F94" s="108" t="s">
        <v>485</v>
      </c>
      <c r="G94" s="80" t="s">
        <v>669</v>
      </c>
      <c r="H94" s="75" t="e" cm="1">
        <f t="array" ref="H94">_xlfn.IFS(ППП!H94="Да","Yes",ППП!H94="Не","No",ППП!H94="Делумно","Partial",ППП!H94="Неприменливо","Not applicable")</f>
        <v>#N/A</v>
      </c>
      <c r="I94" s="124" t="str">
        <f>_xlfn.TRANSLATE(ППП!I94,"mk","en")</f>
        <v/>
      </c>
    </row>
    <row r="95" spans="1:9" ht="75" x14ac:dyDescent="0.25">
      <c r="A95" s="47"/>
      <c r="B95" s="47"/>
      <c r="C95" s="73" t="s">
        <v>477</v>
      </c>
      <c r="D95" s="74" t="s">
        <v>482</v>
      </c>
      <c r="E95" s="75">
        <v>3.5</v>
      </c>
      <c r="F95" s="108" t="s">
        <v>486</v>
      </c>
      <c r="G95" s="139" t="s">
        <v>772</v>
      </c>
      <c r="H95" s="75" t="e" cm="1">
        <f t="array" ref="H95">_xlfn.IFS(ППП!H95="Да","Yes",ППП!H95="Не","No",ППП!H95="Делумно","Partial",ППП!H95="Неприменливо","Not applicable")</f>
        <v>#N/A</v>
      </c>
      <c r="I95" s="124" t="str">
        <f>_xlfn.TRANSLATE(ППП!I95,"mk","en")</f>
        <v/>
      </c>
    </row>
    <row r="96" spans="1:9" ht="45" x14ac:dyDescent="0.25">
      <c r="A96" s="47"/>
      <c r="B96" s="47"/>
      <c r="C96" s="73" t="s">
        <v>477</v>
      </c>
      <c r="D96" s="74" t="s">
        <v>482</v>
      </c>
      <c r="E96" s="75">
        <v>3.5</v>
      </c>
      <c r="F96" s="108" t="s">
        <v>415</v>
      </c>
      <c r="G96" s="139" t="s">
        <v>757</v>
      </c>
      <c r="H96" s="75" t="e" cm="1">
        <f t="array" ref="H96">_xlfn.IFS(ППП!H96="Да","Yes",ППП!H96="Не","No",ППП!H96="Делумно","Partial",ППП!H96="Неприменливо","Not applicable")</f>
        <v>#N/A</v>
      </c>
      <c r="I96" s="124" t="str">
        <f>_xlfn.TRANSLATE(ППП!I96,"mk","en")</f>
        <v/>
      </c>
    </row>
    <row r="97" spans="1:9" ht="75" x14ac:dyDescent="0.25">
      <c r="A97" s="47"/>
      <c r="B97" s="47"/>
      <c r="C97" s="73" t="s">
        <v>477</v>
      </c>
      <c r="D97" s="74" t="s">
        <v>482</v>
      </c>
      <c r="E97" s="75">
        <v>3.6</v>
      </c>
      <c r="F97" s="108" t="s">
        <v>487</v>
      </c>
      <c r="G97" s="80" t="s">
        <v>704</v>
      </c>
      <c r="H97" s="75" t="e" cm="1">
        <f t="array" ref="H97">_xlfn.IFS(ППП!H97="Да","Yes",ППП!H97="Не","No",ППП!H97="Делумно","Partial",ППП!H97="Неприменливо","Not applicable")</f>
        <v>#N/A</v>
      </c>
      <c r="I97" s="124" t="str">
        <f>_xlfn.TRANSLATE(ППП!I97,"mk","en")</f>
        <v/>
      </c>
    </row>
    <row r="98" spans="1:9" ht="45" x14ac:dyDescent="0.25">
      <c r="A98" s="47"/>
      <c r="B98" s="47"/>
      <c r="C98" s="73" t="s">
        <v>477</v>
      </c>
      <c r="D98" s="74" t="s">
        <v>482</v>
      </c>
      <c r="E98" s="75">
        <v>3.6</v>
      </c>
      <c r="F98" s="108" t="s">
        <v>415</v>
      </c>
      <c r="G98" s="80" t="s">
        <v>705</v>
      </c>
      <c r="H98" s="75" t="e" cm="1">
        <f t="array" ref="H98">_xlfn.IFS(ППП!H98="Да","Yes",ППП!H98="Не","No",ППП!H98="Делумно","Partial",ППП!H98="Неприменливо","Not applicable")</f>
        <v>#N/A</v>
      </c>
      <c r="I98" s="124" t="str">
        <f>_xlfn.TRANSLATE(ППП!I98,"mk","en")</f>
        <v/>
      </c>
    </row>
    <row r="99" spans="1:9" ht="120" x14ac:dyDescent="0.25">
      <c r="A99" s="47"/>
      <c r="B99" s="47"/>
      <c r="C99" s="73" t="s">
        <v>477</v>
      </c>
      <c r="D99" s="74" t="s">
        <v>488</v>
      </c>
      <c r="E99" s="75">
        <v>3.7</v>
      </c>
      <c r="F99" s="108" t="s">
        <v>489</v>
      </c>
      <c r="G99" s="80" t="s">
        <v>706</v>
      </c>
      <c r="H99" s="75" t="e" cm="1">
        <f t="array" ref="H99">_xlfn.IFS(ППП!H99="Да","Yes",ППП!H99="Не","No",ППП!H99="Делумно","Partial",ППП!H99="Неприменливо","Not applicable")</f>
        <v>#N/A</v>
      </c>
      <c r="I99" s="124" t="str">
        <f>_xlfn.TRANSLATE(ППП!I99,"mk","en")</f>
        <v/>
      </c>
    </row>
    <row r="100" spans="1:9" ht="75" x14ac:dyDescent="0.25">
      <c r="A100" s="47"/>
      <c r="B100" s="47"/>
      <c r="C100" s="73" t="s">
        <v>477</v>
      </c>
      <c r="D100" s="74" t="s">
        <v>488</v>
      </c>
      <c r="E100" s="75">
        <v>3.8</v>
      </c>
      <c r="F100" s="108" t="s">
        <v>490</v>
      </c>
      <c r="G100" s="80" t="s">
        <v>701</v>
      </c>
      <c r="H100" s="75" t="e" cm="1">
        <f t="array" ref="H100">_xlfn.IFS(ППП!H100="Да","Yes",ППП!H100="Не","No",ППП!H100="Делумно","Partial",ППП!H100="Неприменливо","Not applicable")</f>
        <v>#N/A</v>
      </c>
      <c r="I100" s="124" t="str">
        <f>_xlfn.TRANSLATE(ППП!I100,"mk","en")</f>
        <v/>
      </c>
    </row>
    <row r="101" spans="1:9" ht="165" x14ac:dyDescent="0.25">
      <c r="A101" s="47"/>
      <c r="B101" s="47"/>
      <c r="C101" s="73" t="s">
        <v>477</v>
      </c>
      <c r="D101" s="74" t="s">
        <v>488</v>
      </c>
      <c r="E101" s="75">
        <v>3.9</v>
      </c>
      <c r="F101" s="108" t="s">
        <v>491</v>
      </c>
      <c r="G101" s="80" t="s">
        <v>700</v>
      </c>
      <c r="H101" s="75" t="e" cm="1">
        <f t="array" ref="H101">_xlfn.IFS(ППП!H101="Да","Yes",ППП!H101="Не","No",ППП!H101="Делумно","Partial",ППП!H101="Неприменливо","Not applicable")</f>
        <v>#N/A</v>
      </c>
      <c r="I101" s="124" t="str">
        <f>_xlfn.TRANSLATE(ППП!I101,"mk","en")</f>
        <v/>
      </c>
    </row>
    <row r="102" spans="1:9" ht="90" customHeight="1" x14ac:dyDescent="0.25">
      <c r="A102" s="47"/>
      <c r="B102" s="47"/>
      <c r="C102" s="73" t="s">
        <v>477</v>
      </c>
      <c r="D102" s="74" t="s">
        <v>488</v>
      </c>
      <c r="E102" s="75">
        <v>3.9</v>
      </c>
      <c r="F102" s="108" t="s">
        <v>415</v>
      </c>
      <c r="G102" s="80" t="s">
        <v>699</v>
      </c>
      <c r="H102" s="75" t="e" cm="1">
        <f t="array" ref="H102">_xlfn.IFS(ППП!H102="Да","Yes",ППП!H102="Не","No",ППП!H102="Делумно","Partial",ППП!H102="Неприменливо","Not applicable")</f>
        <v>#N/A</v>
      </c>
      <c r="I102" s="124" t="str">
        <f>_xlfn.TRANSLATE(ППП!I102,"mk","en")</f>
        <v/>
      </c>
    </row>
    <row r="103" spans="1:9" ht="105" x14ac:dyDescent="0.25">
      <c r="A103" s="47"/>
      <c r="B103" s="47"/>
      <c r="C103" s="73" t="s">
        <v>477</v>
      </c>
      <c r="D103" s="74" t="s">
        <v>488</v>
      </c>
      <c r="E103" s="79" t="s">
        <v>196</v>
      </c>
      <c r="F103" s="108" t="s">
        <v>492</v>
      </c>
      <c r="G103" s="80" t="s">
        <v>688</v>
      </c>
      <c r="H103" s="75" t="e" cm="1">
        <f t="array" ref="H103">_xlfn.IFS(ППП!H103="Да","Yes",ППП!H103="Не","No",ППП!H103="Делумно","Partial",ППП!H103="Неприменливо","Not applicable")</f>
        <v>#N/A</v>
      </c>
      <c r="I103" s="124" t="str">
        <f>_xlfn.TRANSLATE(ППП!I103,"mk","en")</f>
        <v/>
      </c>
    </row>
    <row r="104" spans="1:9" ht="75" x14ac:dyDescent="0.25">
      <c r="A104" s="47"/>
      <c r="B104" s="47"/>
      <c r="C104" s="73" t="s">
        <v>477</v>
      </c>
      <c r="D104" s="74" t="s">
        <v>488</v>
      </c>
      <c r="E104" s="79" t="s">
        <v>196</v>
      </c>
      <c r="F104" s="108" t="s">
        <v>415</v>
      </c>
      <c r="G104" s="80" t="s">
        <v>758</v>
      </c>
      <c r="H104" s="75" t="e" cm="1">
        <f t="array" ref="H104">_xlfn.IFS(ППП!H104="Да","Yes",ППП!H104="Не","No",ППП!H104="Делумно","Partial",ППП!H104="Неприменливо","Not applicable")</f>
        <v>#N/A</v>
      </c>
      <c r="I104" s="124" t="str">
        <f>_xlfn.TRANSLATE(ППП!I104,"mk","en")</f>
        <v/>
      </c>
    </row>
    <row r="105" spans="1:9" ht="60" x14ac:dyDescent="0.25">
      <c r="A105" s="47"/>
      <c r="B105" s="47"/>
      <c r="C105" s="73" t="s">
        <v>477</v>
      </c>
      <c r="D105" s="74" t="s">
        <v>488</v>
      </c>
      <c r="E105" s="75">
        <v>3.11</v>
      </c>
      <c r="F105" s="108" t="s">
        <v>493</v>
      </c>
      <c r="G105" s="80" t="s">
        <v>664</v>
      </c>
      <c r="H105" s="75" t="e" cm="1">
        <f t="array" ref="H105">_xlfn.IFS(ППП!H105="Да","Yes",ППП!H105="Не","No",ППП!H105="Делумно","Partial",ППП!H105="Неприменливо","Not applicable")</f>
        <v>#N/A</v>
      </c>
      <c r="I105" s="124" t="str">
        <f>_xlfn.TRANSLATE(ППП!I105,"mk","en")</f>
        <v/>
      </c>
    </row>
    <row r="106" spans="1:9" ht="52.5" customHeight="1" x14ac:dyDescent="0.25">
      <c r="A106" s="47"/>
      <c r="B106" s="47"/>
      <c r="C106" s="154" t="s">
        <v>494</v>
      </c>
      <c r="D106" s="155"/>
      <c r="E106" s="155"/>
      <c r="F106" s="155"/>
      <c r="G106" s="155"/>
      <c r="H106" s="155"/>
      <c r="I106" s="156"/>
    </row>
    <row r="107" spans="1:9" ht="240" x14ac:dyDescent="0.25">
      <c r="A107" s="47"/>
      <c r="B107" s="47"/>
      <c r="C107" s="73" t="s">
        <v>495</v>
      </c>
      <c r="D107" s="74" t="s">
        <v>496</v>
      </c>
      <c r="E107" s="75">
        <v>4.0999999999999996</v>
      </c>
      <c r="F107" s="108" t="s">
        <v>497</v>
      </c>
      <c r="G107" s="80" t="s">
        <v>663</v>
      </c>
      <c r="H107" s="75" t="e" cm="1">
        <f t="array" ref="H107">_xlfn.IFS(ППП!H107="Да","Yes",ППП!H107="Не","No",ППП!H107="Делумно","Partial",ППП!H107="Неприменливо","Not applicable")</f>
        <v>#N/A</v>
      </c>
      <c r="I107" s="124" t="str">
        <f>_xlfn.TRANSLATE(ППП!I107,"mk","en")</f>
        <v/>
      </c>
    </row>
    <row r="108" spans="1:9" ht="330" x14ac:dyDescent="0.25">
      <c r="A108" s="47"/>
      <c r="B108" s="47"/>
      <c r="C108" s="73" t="s">
        <v>495</v>
      </c>
      <c r="D108" s="74" t="s">
        <v>496</v>
      </c>
      <c r="E108" s="75">
        <v>4.2</v>
      </c>
      <c r="F108" s="108" t="s">
        <v>498</v>
      </c>
      <c r="G108" s="80" t="s">
        <v>661</v>
      </c>
      <c r="H108" s="131" t="e" cm="1">
        <f t="array" ref="H108">_xlfn.IFS(ППП!H108="Да","Yes",ППП!H108="Не","No",ППП!H108="Делумно","Partial",ППП!H108="Неприменливо","Not applicable")</f>
        <v>#N/A</v>
      </c>
      <c r="I108" s="124" t="str">
        <f>_xlfn.TRANSLATE(ППП!I108,"mk","en")</f>
        <v/>
      </c>
    </row>
    <row r="109" spans="1:9" ht="30" x14ac:dyDescent="0.25">
      <c r="A109" s="47"/>
      <c r="B109" s="47"/>
      <c r="C109" s="73" t="s">
        <v>495</v>
      </c>
      <c r="D109" s="74" t="s">
        <v>496</v>
      </c>
      <c r="E109" s="75">
        <v>4.2</v>
      </c>
      <c r="F109" s="108" t="s">
        <v>415</v>
      </c>
      <c r="G109" s="80" t="s">
        <v>660</v>
      </c>
      <c r="H109" s="131" t="e" cm="1">
        <f t="array" ref="H109">_xlfn.IFS(ППП!H109="Да","Yes",ППП!H109="Не","No",ППП!H109="Делумно","Partial",ППП!H109="Неприменливо","Not applicable")</f>
        <v>#N/A</v>
      </c>
      <c r="I109" s="124" t="str">
        <f>_xlfn.TRANSLATE(ППП!I109,"mk","en")</f>
        <v/>
      </c>
    </row>
    <row r="110" spans="1:9" ht="135" x14ac:dyDescent="0.25">
      <c r="A110" s="47"/>
      <c r="B110" s="47"/>
      <c r="C110" s="73" t="s">
        <v>495</v>
      </c>
      <c r="D110" s="74" t="s">
        <v>496</v>
      </c>
      <c r="E110" s="75">
        <v>4.3</v>
      </c>
      <c r="F110" s="108" t="s">
        <v>499</v>
      </c>
      <c r="G110" s="80" t="s">
        <v>689</v>
      </c>
      <c r="H110" s="131" t="e" cm="1">
        <f t="array" ref="H110">_xlfn.IFS(ППП!H110="Да","Yes",ППП!H110="Не","No",ППП!H110="Делумно","Partial",ППП!H110="Неприменливо","Not applicable")</f>
        <v>#N/A</v>
      </c>
      <c r="I110" s="124" t="str">
        <f>_xlfn.TRANSLATE(ППП!I110,"mk","en")</f>
        <v/>
      </c>
    </row>
    <row r="111" spans="1:9" ht="105" x14ac:dyDescent="0.25">
      <c r="A111" s="47"/>
      <c r="B111" s="47"/>
      <c r="C111" s="73" t="s">
        <v>495</v>
      </c>
      <c r="D111" s="74" t="s">
        <v>496</v>
      </c>
      <c r="E111" s="75">
        <v>4.4000000000000004</v>
      </c>
      <c r="F111" s="108" t="s">
        <v>500</v>
      </c>
      <c r="G111" s="80" t="s">
        <v>759</v>
      </c>
      <c r="H111" s="131" t="e" cm="1">
        <f t="array" ref="H111">_xlfn.IFS(ППП!H111="Да","Yes",ППП!H111="Не","No",ППП!H111="Делумно","Partial",ППП!H111="Неприменливо","Not applicable")</f>
        <v>#N/A</v>
      </c>
      <c r="I111" s="124" t="str">
        <f>_xlfn.TRANSLATE(ППП!I111,"mk","en")</f>
        <v/>
      </c>
    </row>
    <row r="112" spans="1:9" ht="54" customHeight="1" x14ac:dyDescent="0.25">
      <c r="A112" s="47"/>
      <c r="B112" s="47"/>
      <c r="C112" s="154" t="s">
        <v>501</v>
      </c>
      <c r="D112" s="155"/>
      <c r="E112" s="155"/>
      <c r="F112" s="155"/>
      <c r="G112" s="155"/>
      <c r="H112" s="155"/>
      <c r="I112" s="156"/>
    </row>
    <row r="113" spans="1:9" ht="135" x14ac:dyDescent="0.25">
      <c r="A113" s="47"/>
      <c r="B113" s="47"/>
      <c r="C113" s="73" t="s">
        <v>501</v>
      </c>
      <c r="D113" s="74" t="s">
        <v>502</v>
      </c>
      <c r="E113" s="75">
        <v>5.0999999999999996</v>
      </c>
      <c r="F113" s="108" t="s">
        <v>503</v>
      </c>
      <c r="G113" s="80" t="s">
        <v>690</v>
      </c>
      <c r="H113" s="131" t="e" cm="1">
        <f t="array" ref="H113">_xlfn.IFS(ППП!H113="Да","Yes",ППП!H113="Не","No",ППП!H113="Делумно","Partial",ППП!H113="Неприменливо","Not applicable")</f>
        <v>#N/A</v>
      </c>
      <c r="I113" s="124" t="str">
        <f>_xlfn.TRANSLATE(ППП!I113,"mk","en")</f>
        <v/>
      </c>
    </row>
    <row r="114" spans="1:9" ht="48" customHeight="1" x14ac:dyDescent="0.25">
      <c r="A114" s="47"/>
      <c r="B114" s="47"/>
      <c r="C114" s="73" t="s">
        <v>501</v>
      </c>
      <c r="D114" s="74" t="s">
        <v>502</v>
      </c>
      <c r="E114" s="75">
        <v>5.0999999999999996</v>
      </c>
      <c r="F114" s="108" t="s">
        <v>415</v>
      </c>
      <c r="G114" s="80" t="s">
        <v>760</v>
      </c>
      <c r="H114" s="131" t="e" cm="1">
        <f t="array" ref="H114">_xlfn.IFS(ППП!H114="Да","Yes",ППП!H114="Не","No",ППП!H114="Делумно","Partial",ППП!H114="Неприменливо","Not applicable")</f>
        <v>#N/A</v>
      </c>
      <c r="I114" s="124" t="str">
        <f>_xlfn.TRANSLATE(ППП!I114,"mk","en")</f>
        <v/>
      </c>
    </row>
    <row r="115" spans="1:9" ht="90" x14ac:dyDescent="0.25">
      <c r="A115" s="47"/>
      <c r="B115" s="47"/>
      <c r="C115" s="73" t="s">
        <v>501</v>
      </c>
      <c r="D115" s="74" t="s">
        <v>502</v>
      </c>
      <c r="E115" s="75">
        <v>5.2</v>
      </c>
      <c r="F115" s="108" t="s">
        <v>504</v>
      </c>
      <c r="G115" s="80" t="s">
        <v>505</v>
      </c>
      <c r="H115" s="131" t="e" cm="1">
        <f t="array" ref="H115">_xlfn.IFS(ППП!H115="Да","Yes",ППП!H115="Не","No",ППП!H115="Делумно","Partial",ППП!H115="Неприменливо","Not applicable")</f>
        <v>#N/A</v>
      </c>
      <c r="I115" s="124" t="str">
        <f>_xlfn.TRANSLATE(ППП!I115,"mk","en")</f>
        <v/>
      </c>
    </row>
    <row r="116" spans="1:9" ht="75" x14ac:dyDescent="0.25">
      <c r="A116" s="47"/>
      <c r="B116" s="47"/>
      <c r="C116" s="73" t="s">
        <v>501</v>
      </c>
      <c r="D116" s="74" t="s">
        <v>502</v>
      </c>
      <c r="E116" s="75">
        <v>5.3</v>
      </c>
      <c r="F116" s="108" t="s">
        <v>506</v>
      </c>
      <c r="G116" s="80" t="s">
        <v>691</v>
      </c>
      <c r="H116" s="131" t="e" cm="1">
        <f t="array" ref="H116">_xlfn.IFS(ППП!H116="Да","Yes",ППП!H116="Не","No",ППП!H116="Делумно","Partial",ППП!H116="Неприменливо","Not applicable")</f>
        <v>#N/A</v>
      </c>
      <c r="I116" s="124" t="str">
        <f>_xlfn.TRANSLATE(ППП!I116,"mk","en")</f>
        <v/>
      </c>
    </row>
    <row r="117" spans="1:9" ht="150" x14ac:dyDescent="0.25">
      <c r="A117" s="47"/>
      <c r="B117" s="47"/>
      <c r="C117" s="73" t="s">
        <v>501</v>
      </c>
      <c r="D117" s="74" t="s">
        <v>507</v>
      </c>
      <c r="E117" s="75">
        <v>5.4</v>
      </c>
      <c r="F117" s="108" t="s">
        <v>508</v>
      </c>
      <c r="G117" s="80" t="s">
        <v>509</v>
      </c>
      <c r="H117" s="131" t="e" cm="1">
        <f t="array" ref="H117">_xlfn.IFS(ППП!H117="Да","Yes",ППП!H117="Не","No",ППП!H117="Делумно","Partial",ППП!H117="Неприменливо","Not applicable")</f>
        <v>#N/A</v>
      </c>
      <c r="I117" s="124" t="str">
        <f>_xlfn.TRANSLATE(ППП!I117,"mk","en")</f>
        <v/>
      </c>
    </row>
    <row r="118" spans="1:9" ht="42" customHeight="1" x14ac:dyDescent="0.25">
      <c r="A118" s="47"/>
      <c r="B118" s="47"/>
      <c r="C118" s="73" t="s">
        <v>501</v>
      </c>
      <c r="D118" s="74" t="s">
        <v>507</v>
      </c>
      <c r="E118" s="75">
        <v>5.4</v>
      </c>
      <c r="F118" s="108" t="s">
        <v>415</v>
      </c>
      <c r="G118" s="80" t="s">
        <v>670</v>
      </c>
      <c r="H118" s="131" t="e" cm="1">
        <f t="array" ref="H118">_xlfn.IFS(ППП!H118="Да","Yes",ППП!H118="Не","No",ППП!H118="Делумно","Partial",ППП!H118="Неприменливо","Not applicable")</f>
        <v>#N/A</v>
      </c>
      <c r="I118" s="124" t="str">
        <f>_xlfn.TRANSLATE(ППП!I118,"mk","en")</f>
        <v/>
      </c>
    </row>
    <row r="119" spans="1:9" ht="60" customHeight="1" x14ac:dyDescent="0.25">
      <c r="A119" s="47"/>
      <c r="B119" s="47"/>
      <c r="C119" s="73" t="s">
        <v>501</v>
      </c>
      <c r="D119" s="74" t="s">
        <v>507</v>
      </c>
      <c r="E119" s="75">
        <v>5.4</v>
      </c>
      <c r="F119" s="108" t="s">
        <v>415</v>
      </c>
      <c r="G119" s="80" t="s">
        <v>510</v>
      </c>
      <c r="H119" s="131" t="e" cm="1">
        <f t="array" ref="H119">_xlfn.IFS(ППП!H119="Да","Yes",ППП!H119="Не","No",ППП!H119="Делумно","Partial",ППП!H119="Неприменливо","Not applicable")</f>
        <v>#N/A</v>
      </c>
      <c r="I119" s="124" t="str">
        <f>_xlfn.TRANSLATE(ППП!I119,"mk","en")</f>
        <v/>
      </c>
    </row>
    <row r="120" spans="1:9" ht="45" x14ac:dyDescent="0.25">
      <c r="A120" s="47"/>
      <c r="B120" s="47"/>
      <c r="C120" s="73" t="s">
        <v>501</v>
      </c>
      <c r="D120" s="74" t="s">
        <v>507</v>
      </c>
      <c r="E120" s="75">
        <v>5.5</v>
      </c>
      <c r="F120" s="108" t="s">
        <v>511</v>
      </c>
      <c r="G120" s="80" t="s">
        <v>512</v>
      </c>
      <c r="H120" s="131" t="e" cm="1">
        <f t="array" ref="H120">_xlfn.IFS(ППП!H120="Да","Yes",ППП!H120="Не","No",ППП!H120="Делумно","Partial",ППП!H120="Неприменливо","Not applicable")</f>
        <v>#N/A</v>
      </c>
      <c r="I120" s="124" t="str">
        <f>_xlfn.TRANSLATE(ППП!I120,"mk","en")</f>
        <v/>
      </c>
    </row>
    <row r="121" spans="1:9" ht="105" x14ac:dyDescent="0.25">
      <c r="A121" s="47"/>
      <c r="B121" s="47"/>
      <c r="C121" s="73" t="s">
        <v>501</v>
      </c>
      <c r="D121" s="74" t="s">
        <v>507</v>
      </c>
      <c r="E121" s="75">
        <v>5.6</v>
      </c>
      <c r="F121" s="108" t="s">
        <v>513</v>
      </c>
      <c r="G121" s="80" t="s">
        <v>671</v>
      </c>
      <c r="H121" s="131" t="e" cm="1">
        <f t="array" ref="H121">_xlfn.IFS(ППП!H121="Да","Yes",ППП!H121="Не","No",ППП!H121="Делумно","Partial",ППП!H121="Неприменливо","Not applicable")</f>
        <v>#N/A</v>
      </c>
      <c r="I121" s="124" t="str">
        <f>_xlfn.TRANSLATE(ППП!I121,"mk","en")</f>
        <v/>
      </c>
    </row>
    <row r="122" spans="1:9" ht="60" x14ac:dyDescent="0.25">
      <c r="A122" s="47"/>
      <c r="B122" s="47"/>
      <c r="C122" s="73" t="s">
        <v>501</v>
      </c>
      <c r="D122" s="74" t="s">
        <v>507</v>
      </c>
      <c r="E122" s="75">
        <v>5.7</v>
      </c>
      <c r="F122" s="108" t="s">
        <v>514</v>
      </c>
      <c r="G122" s="80" t="s">
        <v>692</v>
      </c>
      <c r="H122" s="131" t="e" cm="1">
        <f t="array" ref="H122">_xlfn.IFS(ППП!H122="Да","Yes",ППП!H122="Не","No",ППП!H122="Делумно","Partial",ППП!H122="Неприменливо","Not applicable")</f>
        <v>#N/A</v>
      </c>
      <c r="I122" s="124" t="str">
        <f>_xlfn.TRANSLATE(ППП!I122,"mk","en")</f>
        <v/>
      </c>
    </row>
    <row r="123" spans="1:9" ht="120" x14ac:dyDescent="0.25">
      <c r="A123" s="47"/>
      <c r="B123" s="47"/>
      <c r="C123" s="73" t="s">
        <v>501</v>
      </c>
      <c r="D123" s="74" t="s">
        <v>515</v>
      </c>
      <c r="E123" s="75">
        <v>5.8</v>
      </c>
      <c r="F123" s="108" t="s">
        <v>516</v>
      </c>
      <c r="G123" s="80" t="s">
        <v>773</v>
      </c>
      <c r="H123" s="131" t="e" cm="1">
        <f t="array" ref="H123">_xlfn.IFS(ППП!H123="Да","Yes",ППП!H123="Не","No",ППП!H123="Делумно","Partial",ППП!H123="Неприменливо","Not applicable")</f>
        <v>#N/A</v>
      </c>
      <c r="I123" s="124" t="str">
        <f>_xlfn.TRANSLATE(ППП!I123,"mk","en")</f>
        <v/>
      </c>
    </row>
    <row r="124" spans="1:9" ht="30" x14ac:dyDescent="0.25">
      <c r="A124" s="47"/>
      <c r="B124" s="47"/>
      <c r="C124" s="73" t="s">
        <v>501</v>
      </c>
      <c r="D124" s="74" t="s">
        <v>515</v>
      </c>
      <c r="E124" s="75">
        <v>5.8</v>
      </c>
      <c r="F124" s="108" t="s">
        <v>415</v>
      </c>
      <c r="G124" s="80" t="s">
        <v>774</v>
      </c>
      <c r="H124" s="131" t="e" cm="1">
        <f t="array" ref="H124">_xlfn.IFS(ППП!H124="Да","Yes",ППП!H124="Не","No",ППП!H124="Делумно","Partial",ППП!H124="Неприменливо","Not applicable")</f>
        <v>#N/A</v>
      </c>
      <c r="I124" s="124" t="str">
        <f>_xlfn.TRANSLATE(ППП!I124,"mk","en")</f>
        <v/>
      </c>
    </row>
    <row r="125" spans="1:9" ht="30" x14ac:dyDescent="0.25">
      <c r="A125" s="47"/>
      <c r="B125" s="47"/>
      <c r="C125" s="73" t="s">
        <v>501</v>
      </c>
      <c r="D125" s="74" t="s">
        <v>515</v>
      </c>
      <c r="E125" s="75">
        <v>5.8</v>
      </c>
      <c r="F125" s="108" t="s">
        <v>415</v>
      </c>
      <c r="G125" s="80" t="s">
        <v>693</v>
      </c>
      <c r="H125" s="131" t="e" cm="1">
        <f t="array" ref="H125">_xlfn.IFS(ППП!H125="Да","Yes",ППП!H125="Не","No",ППП!H125="Делумно","Partial",ППП!H125="Неприменливо","Not applicable")</f>
        <v>#N/A</v>
      </c>
      <c r="I125" s="124" t="str">
        <f>_xlfn.TRANSLATE(ППП!I125,"mk","en")</f>
        <v/>
      </c>
    </row>
    <row r="126" spans="1:9" ht="90" x14ac:dyDescent="0.25">
      <c r="A126" s="47"/>
      <c r="B126" s="47"/>
      <c r="C126" s="73" t="s">
        <v>501</v>
      </c>
      <c r="D126" s="74" t="s">
        <v>515</v>
      </c>
      <c r="E126" s="75">
        <v>5.9</v>
      </c>
      <c r="F126" s="108" t="s">
        <v>517</v>
      </c>
      <c r="G126" s="80" t="s">
        <v>675</v>
      </c>
      <c r="H126" s="131" t="e" cm="1">
        <f t="array" ref="H126">_xlfn.IFS(ППП!H126="Да","Yes",ППП!H126="Не","No",ППП!H126="Делумно","Partial",ППП!H126="Неприменливо","Not applicable")</f>
        <v>#N/A</v>
      </c>
      <c r="I126" s="124" t="str">
        <f>_xlfn.TRANSLATE(ППП!I126,"mk","en")</f>
        <v/>
      </c>
    </row>
    <row r="127" spans="1:9" ht="30" x14ac:dyDescent="0.25">
      <c r="A127" s="47"/>
      <c r="B127" s="47"/>
      <c r="C127" s="73" t="s">
        <v>501</v>
      </c>
      <c r="D127" s="74" t="s">
        <v>515</v>
      </c>
      <c r="E127" s="75">
        <v>5.9</v>
      </c>
      <c r="F127" s="108" t="s">
        <v>415</v>
      </c>
      <c r="G127" s="80" t="s">
        <v>674</v>
      </c>
      <c r="H127" s="131" t="e" cm="1">
        <f t="array" ref="H127">_xlfn.IFS(ППП!H127="Да","Yes",ППП!H127="Не","No",ППП!H127="Делумно","Partial",ППП!H127="Неприменливо","Not applicable")</f>
        <v>#N/A</v>
      </c>
      <c r="I127" s="124" t="str">
        <f>_xlfn.TRANSLATE(ППП!I127,"mk","en")</f>
        <v/>
      </c>
    </row>
    <row r="128" spans="1:9" ht="90" x14ac:dyDescent="0.25">
      <c r="A128" s="47"/>
      <c r="B128" s="47"/>
      <c r="C128" s="73" t="s">
        <v>501</v>
      </c>
      <c r="D128" s="74" t="s">
        <v>518</v>
      </c>
      <c r="E128" s="79" t="s">
        <v>242</v>
      </c>
      <c r="F128" s="108" t="s">
        <v>519</v>
      </c>
      <c r="G128" s="80" t="s">
        <v>775</v>
      </c>
      <c r="H128" s="131" t="e" cm="1">
        <f t="array" ref="H128">_xlfn.IFS(ППП!H128="Да","Yes",ППП!H128="Не","No",ППП!H128="Делумно","Partial",ППП!H128="Неприменливо","Not applicable")</f>
        <v>#N/A</v>
      </c>
      <c r="I128" s="124" t="str">
        <f>_xlfn.TRANSLATE(ППП!I128,"mk","en")</f>
        <v/>
      </c>
    </row>
    <row r="129" spans="1:9" ht="30" x14ac:dyDescent="0.25">
      <c r="A129" s="47"/>
      <c r="B129" s="47"/>
      <c r="C129" s="73" t="s">
        <v>501</v>
      </c>
      <c r="D129" s="74" t="s">
        <v>518</v>
      </c>
      <c r="E129" s="79" t="s">
        <v>242</v>
      </c>
      <c r="F129" s="108" t="s">
        <v>415</v>
      </c>
      <c r="G129" s="80" t="s">
        <v>673</v>
      </c>
      <c r="H129" s="131" t="e" cm="1">
        <f t="array" ref="H129">_xlfn.IFS(ППП!H129="Да","Yes",ППП!H129="Не","No",ППП!H129="Делумно","Partial",ППП!H129="Неприменливо","Not applicable")</f>
        <v>#N/A</v>
      </c>
      <c r="I129" s="124" t="str">
        <f>_xlfn.TRANSLATE(ППП!I129,"mk","en")</f>
        <v/>
      </c>
    </row>
    <row r="130" spans="1:9" ht="60" x14ac:dyDescent="0.25">
      <c r="A130" s="47"/>
      <c r="B130" s="47"/>
      <c r="C130" s="73" t="s">
        <v>501</v>
      </c>
      <c r="D130" s="74" t="s">
        <v>518</v>
      </c>
      <c r="E130" s="75">
        <v>5.1100000000000003</v>
      </c>
      <c r="F130" s="108" t="s">
        <v>520</v>
      </c>
      <c r="G130" s="80" t="s">
        <v>776</v>
      </c>
      <c r="H130" s="131" t="e" cm="1">
        <f t="array" ref="H130">_xlfn.IFS(ППП!H130="Да","Yes",ППП!H130="Не","No",ППП!H130="Делумно","Partial",ППП!H130="Неприменливо","Not applicable")</f>
        <v>#N/A</v>
      </c>
      <c r="I130" s="124" t="str">
        <f>_xlfn.TRANSLATE(ППП!I130,"mk","en")</f>
        <v/>
      </c>
    </row>
    <row r="131" spans="1:9" ht="165" x14ac:dyDescent="0.25">
      <c r="A131" s="47"/>
      <c r="B131" s="47"/>
      <c r="C131" s="73" t="s">
        <v>501</v>
      </c>
      <c r="D131" s="74" t="s">
        <v>518</v>
      </c>
      <c r="E131" s="79">
        <v>5.12</v>
      </c>
      <c r="F131" s="108" t="s">
        <v>521</v>
      </c>
      <c r="G131" s="80" t="s">
        <v>694</v>
      </c>
      <c r="H131" s="131" t="e" cm="1">
        <f t="array" ref="H131">_xlfn.IFS(ППП!H131="Да","Yes",ППП!H131="Не","No",ППП!H131="Делумно","Partial",ППП!H131="Неприменливо","Not applicable")</f>
        <v>#N/A</v>
      </c>
      <c r="I131" s="124" t="str">
        <f>_xlfn.TRANSLATE(ППП!I131,"mk","en")</f>
        <v/>
      </c>
    </row>
    <row r="132" spans="1:9" ht="89.25" customHeight="1" x14ac:dyDescent="0.25">
      <c r="A132" s="47"/>
      <c r="B132" s="47"/>
      <c r="C132" s="73" t="s">
        <v>501</v>
      </c>
      <c r="D132" s="74" t="s">
        <v>518</v>
      </c>
      <c r="E132" s="79">
        <v>5.12</v>
      </c>
      <c r="F132" s="108" t="s">
        <v>415</v>
      </c>
      <c r="G132" s="80" t="s">
        <v>695</v>
      </c>
      <c r="H132" s="131" t="e" cm="1">
        <f t="array" ref="H132">_xlfn.IFS(ППП!H132="Да","Yes",ППП!H132="Не","No",ППП!H132="Делумно","Partial",ППП!H132="Неприменливо","Not applicable")</f>
        <v>#N/A</v>
      </c>
      <c r="I132" s="124" t="str">
        <f>_xlfn.TRANSLATE(ППП!I132,"mk","en")</f>
        <v/>
      </c>
    </row>
    <row r="133" spans="1:9" ht="90" x14ac:dyDescent="0.25">
      <c r="A133" s="47"/>
      <c r="B133" s="47"/>
      <c r="C133" s="73" t="s">
        <v>501</v>
      </c>
      <c r="D133" s="74" t="s">
        <v>518</v>
      </c>
      <c r="E133" s="75">
        <v>5.13</v>
      </c>
      <c r="F133" s="108" t="s">
        <v>522</v>
      </c>
      <c r="G133" s="80" t="s">
        <v>672</v>
      </c>
      <c r="H133" s="131" t="e" cm="1">
        <f t="array" ref="H133">_xlfn.IFS(ППП!H133="Да","Yes",ППП!H133="Не","No",ППП!H133="Делумно","Partial",ППП!H133="Неприменливо","Not applicable")</f>
        <v>#N/A</v>
      </c>
      <c r="I133" s="124" t="str">
        <f>_xlfn.TRANSLATE(ППП!I133,"mk","en")</f>
        <v/>
      </c>
    </row>
    <row r="134" spans="1:9" ht="60" x14ac:dyDescent="0.25">
      <c r="A134" s="47"/>
      <c r="B134" s="47"/>
      <c r="C134" s="73" t="s">
        <v>501</v>
      </c>
      <c r="D134" s="74" t="s">
        <v>518</v>
      </c>
      <c r="E134" s="79">
        <v>5.14</v>
      </c>
      <c r="F134" s="108" t="s">
        <v>523</v>
      </c>
      <c r="G134" s="80" t="s">
        <v>777</v>
      </c>
      <c r="H134" s="131" t="e" cm="1">
        <f t="array" ref="H134">_xlfn.IFS(ППП!H134="Да","Yes",ППП!H134="Не","No",ППП!H134="Делумно","Partial",ППП!H134="Неприменливо","Not applicable")</f>
        <v>#N/A</v>
      </c>
      <c r="I134" s="124" t="str">
        <f>_xlfn.TRANSLATE(ППП!I134,"mk","en")</f>
        <v/>
      </c>
    </row>
    <row r="135" spans="1:9" ht="52.5" customHeight="1" x14ac:dyDescent="0.25">
      <c r="A135" s="47"/>
      <c r="B135" s="47"/>
      <c r="C135" s="154" t="s">
        <v>524</v>
      </c>
      <c r="D135" s="155"/>
      <c r="E135" s="155"/>
      <c r="F135" s="155"/>
      <c r="G135" s="155"/>
      <c r="H135" s="155"/>
      <c r="I135" s="156"/>
    </row>
    <row r="136" spans="1:9" ht="150" x14ac:dyDescent="0.25">
      <c r="A136" s="47"/>
      <c r="B136" s="47"/>
      <c r="C136" s="73" t="s">
        <v>524</v>
      </c>
      <c r="D136" s="74" t="s">
        <v>525</v>
      </c>
      <c r="E136" s="75">
        <v>6.1</v>
      </c>
      <c r="F136" s="108" t="s">
        <v>526</v>
      </c>
      <c r="G136" s="80" t="s">
        <v>658</v>
      </c>
      <c r="H136" s="131" t="e" cm="1">
        <f t="array" ref="H136">_xlfn.IFS(ППП!H136="Да","Yes",ППП!H136="Не","No",ППП!H136="Делумно","Partial",ППП!H136="Неприменливо","Not applicable")</f>
        <v>#N/A</v>
      </c>
      <c r="I136" s="124" t="str">
        <f>_xlfn.TRANSLATE(ППП!I136,"mk","en")</f>
        <v/>
      </c>
    </row>
    <row r="137" spans="1:9" ht="90" x14ac:dyDescent="0.25">
      <c r="A137" s="47"/>
      <c r="B137" s="47"/>
      <c r="C137" s="73" t="s">
        <v>524</v>
      </c>
      <c r="D137" s="74" t="s">
        <v>525</v>
      </c>
      <c r="E137" s="75">
        <v>6.1</v>
      </c>
      <c r="F137" s="108" t="s">
        <v>415</v>
      </c>
      <c r="G137" s="80" t="s">
        <v>657</v>
      </c>
      <c r="H137" s="131" t="e" cm="1">
        <f t="array" ref="H137">_xlfn.IFS(ППП!H137="Да","Yes",ППП!H137="Не","No",ППП!H137="Делумно","Partial",ППП!H137="Неприменливо","Not applicable")</f>
        <v>#N/A</v>
      </c>
      <c r="I137" s="124" t="str">
        <f>_xlfn.TRANSLATE(ППП!I137,"mk","en")</f>
        <v/>
      </c>
    </row>
    <row r="138" spans="1:9" ht="90" x14ac:dyDescent="0.25">
      <c r="A138" s="47"/>
      <c r="B138" s="47"/>
      <c r="C138" s="73" t="s">
        <v>524</v>
      </c>
      <c r="D138" s="74" t="s">
        <v>525</v>
      </c>
      <c r="E138" s="75">
        <v>6.1</v>
      </c>
      <c r="F138" s="108" t="s">
        <v>415</v>
      </c>
      <c r="G138" s="80" t="s">
        <v>778</v>
      </c>
      <c r="H138" s="131" t="e" cm="1">
        <f t="array" ref="H138">_xlfn.IFS(ППП!H138="Да","Yes",ППП!H138="Не","No",ППП!H138="Делумно","Partial",ППП!H138="Неприменливо","Not applicable")</f>
        <v>#N/A</v>
      </c>
      <c r="I138" s="124" t="str">
        <f>_xlfn.TRANSLATE(ППП!I138,"mk","en")</f>
        <v/>
      </c>
    </row>
    <row r="139" spans="1:9" ht="90" x14ac:dyDescent="0.25">
      <c r="A139" s="47"/>
      <c r="B139" s="47"/>
      <c r="C139" s="73" t="s">
        <v>524</v>
      </c>
      <c r="D139" s="74" t="s">
        <v>525</v>
      </c>
      <c r="E139" s="75">
        <v>6.2</v>
      </c>
      <c r="F139" s="108" t="s">
        <v>527</v>
      </c>
      <c r="G139" s="80" t="s">
        <v>750</v>
      </c>
      <c r="H139" s="131" t="e" cm="1">
        <f t="array" ref="H139">_xlfn.IFS(ППП!H139="Да","Yes",ППП!H139="Не","No",ППП!H139="Делумно","Partial",ППП!H139="Неприменливо","Not applicable")</f>
        <v>#N/A</v>
      </c>
      <c r="I139" s="124" t="str">
        <f>_xlfn.TRANSLATE(ППП!I139,"mk","en")</f>
        <v/>
      </c>
    </row>
    <row r="140" spans="1:9" ht="120" x14ac:dyDescent="0.25">
      <c r="A140" s="47"/>
      <c r="B140" s="47"/>
      <c r="C140" s="73" t="s">
        <v>524</v>
      </c>
      <c r="D140" s="74" t="s">
        <v>528</v>
      </c>
      <c r="E140" s="75">
        <v>6.3</v>
      </c>
      <c r="F140" s="108" t="s">
        <v>529</v>
      </c>
      <c r="G140" s="80" t="s">
        <v>656</v>
      </c>
      <c r="H140" s="131" t="e" cm="1">
        <f t="array" ref="H140">_xlfn.IFS(ППП!H140="Да","Yes",ППП!H140="Не","No",ППП!H140="Делумно","Partial",ППП!H140="Неприменливо","Not applicable")</f>
        <v>#N/A</v>
      </c>
      <c r="I140" s="124" t="str">
        <f>_xlfn.TRANSLATE(ППП!I140,"mk","en")</f>
        <v/>
      </c>
    </row>
    <row r="141" spans="1:9" ht="90" x14ac:dyDescent="0.25">
      <c r="A141" s="47"/>
      <c r="B141" s="47"/>
      <c r="C141" s="73" t="s">
        <v>524</v>
      </c>
      <c r="D141" s="74" t="s">
        <v>528</v>
      </c>
      <c r="E141" s="75">
        <v>6.3</v>
      </c>
      <c r="F141" s="108" t="s">
        <v>415</v>
      </c>
      <c r="G141" s="80" t="s">
        <v>655</v>
      </c>
      <c r="H141" s="131" t="e" cm="1">
        <f t="array" ref="H141">_xlfn.IFS(ППП!H141="Да","Yes",ППП!H141="Не","No",ППП!H141="Делумно","Partial",ППП!H141="Неприменливо","Not applicable")</f>
        <v>#N/A</v>
      </c>
      <c r="I141" s="124" t="str">
        <f>_xlfn.TRANSLATE(ППП!I141,"mk","en")</f>
        <v/>
      </c>
    </row>
    <row r="142" spans="1:9" ht="90" x14ac:dyDescent="0.25">
      <c r="A142" s="47"/>
      <c r="B142" s="47"/>
      <c r="C142" s="73" t="s">
        <v>524</v>
      </c>
      <c r="D142" s="74" t="s">
        <v>528</v>
      </c>
      <c r="E142" s="75">
        <v>6.3</v>
      </c>
      <c r="F142" s="108" t="s">
        <v>415</v>
      </c>
      <c r="G142" s="80" t="s">
        <v>698</v>
      </c>
      <c r="H142" s="131" t="e" cm="1">
        <f t="array" ref="H142">_xlfn.IFS(ППП!H142="Да","Yes",ППП!H142="Не","No",ППП!H142="Делумно","Partial",ППП!H142="Неприменливо","Not applicable")</f>
        <v>#N/A</v>
      </c>
      <c r="I142" s="124" t="str">
        <f>_xlfn.TRANSLATE(ППП!I142,"mk","en")</f>
        <v/>
      </c>
    </row>
    <row r="143" spans="1:9" ht="90" x14ac:dyDescent="0.25">
      <c r="A143" s="47"/>
      <c r="B143" s="47"/>
      <c r="C143" s="73" t="s">
        <v>524</v>
      </c>
      <c r="D143" s="74" t="s">
        <v>528</v>
      </c>
      <c r="E143" s="75">
        <v>6.3</v>
      </c>
      <c r="F143" s="108" t="s">
        <v>415</v>
      </c>
      <c r="G143" s="80" t="s">
        <v>747</v>
      </c>
      <c r="H143" s="131" t="e" cm="1">
        <f t="array" ref="H143">_xlfn.IFS(ППП!H143="Да","Yes",ППП!H143="Не","No",ППП!H143="Делумно","Partial",ППП!H143="Неприменливо","Not applicable")</f>
        <v>#N/A</v>
      </c>
      <c r="I143" s="124" t="str">
        <f>_xlfn.TRANSLATE(ППП!I143,"mk","en")</f>
        <v/>
      </c>
    </row>
    <row r="144" spans="1:9" ht="90" x14ac:dyDescent="0.25">
      <c r="A144" s="47"/>
      <c r="B144" s="47"/>
      <c r="C144" s="73" t="s">
        <v>524</v>
      </c>
      <c r="D144" s="74" t="s">
        <v>528</v>
      </c>
      <c r="E144" s="75">
        <v>6.4</v>
      </c>
      <c r="F144" s="108" t="s">
        <v>530</v>
      </c>
      <c r="G144" s="80" t="s">
        <v>748</v>
      </c>
      <c r="H144" s="131" t="e" cm="1">
        <f t="array" ref="H144">_xlfn.IFS(ППП!H144="Да","Yes",ППП!H144="Не","No",ППП!H144="Делумно","Partial",ППП!H144="Неприменливо","Not applicable")</f>
        <v>#N/A</v>
      </c>
      <c r="I144" s="124" t="str">
        <f>_xlfn.TRANSLATE(ППП!I144,"mk","en")</f>
        <v/>
      </c>
    </row>
    <row r="145" spans="1:9" ht="90" x14ac:dyDescent="0.25">
      <c r="A145" s="47"/>
      <c r="B145" s="47"/>
      <c r="C145" s="73" t="s">
        <v>524</v>
      </c>
      <c r="D145" s="74" t="s">
        <v>528</v>
      </c>
      <c r="E145" s="75">
        <v>6.5</v>
      </c>
      <c r="F145" s="108" t="s">
        <v>531</v>
      </c>
      <c r="G145" s="80" t="s">
        <v>652</v>
      </c>
      <c r="H145" s="131" t="e" cm="1">
        <f t="array" ref="H145">_xlfn.IFS(ППП!H145="Да","Yes",ППП!H145="Не","No",ППП!H145="Делумно","Partial",ППП!H145="Неприменливо","Not applicable")</f>
        <v>#N/A</v>
      </c>
      <c r="I145" s="124" t="str">
        <f>_xlfn.TRANSLATE(ППП!I145,"mk","en")</f>
        <v/>
      </c>
    </row>
    <row r="146" spans="1:9" ht="108.75" customHeight="1" x14ac:dyDescent="0.25">
      <c r="A146" s="47"/>
      <c r="B146" s="47"/>
      <c r="C146" s="73" t="s">
        <v>524</v>
      </c>
      <c r="D146" s="74" t="s">
        <v>528</v>
      </c>
      <c r="E146" s="75">
        <v>6.6</v>
      </c>
      <c r="F146" s="108" t="s">
        <v>532</v>
      </c>
      <c r="G146" s="80" t="s">
        <v>749</v>
      </c>
      <c r="H146" s="131" t="e" cm="1">
        <f t="array" ref="H146">_xlfn.IFS(ППП!H146="Да","Yes",ППП!H146="Не","No",ППП!H146="Делумно","Partial",ППП!H146="Неприменливо","Not applicable")</f>
        <v>#N/A</v>
      </c>
      <c r="I146" s="124" t="str">
        <f>_xlfn.TRANSLATE(ППП!I146,"mk","en")</f>
        <v/>
      </c>
    </row>
    <row r="147" spans="1:9" ht="90" x14ac:dyDescent="0.25">
      <c r="A147" s="47"/>
      <c r="B147" s="47"/>
      <c r="C147" s="73" t="s">
        <v>524</v>
      </c>
      <c r="D147" s="74" t="s">
        <v>528</v>
      </c>
      <c r="E147" s="75">
        <v>6.6</v>
      </c>
      <c r="F147" s="108" t="s">
        <v>415</v>
      </c>
      <c r="G147" s="80" t="s">
        <v>651</v>
      </c>
      <c r="H147" s="131" t="e" cm="1">
        <f t="array" ref="H147">_xlfn.IFS(ППП!H147="Да","Yes",ППП!H147="Не","No",ППП!H147="Делумно","Partial",ППП!H147="Неприменливо","Not applicable")</f>
        <v>#N/A</v>
      </c>
      <c r="I147" s="124" t="str">
        <f>_xlfn.TRANSLATE(ППП!I147,"mk","en")</f>
        <v/>
      </c>
    </row>
    <row r="148" spans="1:9" ht="90" x14ac:dyDescent="0.25">
      <c r="A148" s="47"/>
      <c r="B148" s="47"/>
      <c r="C148" s="73" t="s">
        <v>524</v>
      </c>
      <c r="D148" s="74" t="s">
        <v>528</v>
      </c>
      <c r="E148" s="75">
        <v>6.7</v>
      </c>
      <c r="F148" s="108" t="s">
        <v>533</v>
      </c>
      <c r="G148" s="80" t="s">
        <v>779</v>
      </c>
      <c r="H148" s="131" t="e" cm="1">
        <f t="array" ref="H148">_xlfn.IFS(ППП!H148="Да","Yes",ППП!H148="Не","No",ППП!H148="Делумно","Partial",ППП!H148="Неприменливо","Not applicable")</f>
        <v>#N/A</v>
      </c>
      <c r="I148" s="124" t="str">
        <f>_xlfn.TRANSLATE(ППП!I148,"mk","en")</f>
        <v/>
      </c>
    </row>
    <row r="149" spans="1:9" ht="64.5" customHeight="1" x14ac:dyDescent="0.25">
      <c r="A149" s="47"/>
      <c r="B149" s="47"/>
      <c r="C149" s="154" t="s">
        <v>534</v>
      </c>
      <c r="D149" s="155"/>
      <c r="E149" s="155"/>
      <c r="F149" s="155"/>
      <c r="G149" s="155"/>
      <c r="H149" s="155"/>
      <c r="I149" s="156"/>
    </row>
    <row r="150" spans="1:9" ht="150" x14ac:dyDescent="0.25">
      <c r="A150" s="47"/>
      <c r="B150" s="47"/>
      <c r="C150" s="73" t="s">
        <v>534</v>
      </c>
      <c r="D150" s="74" t="s">
        <v>535</v>
      </c>
      <c r="E150" s="75">
        <v>7.1</v>
      </c>
      <c r="F150" s="108" t="s">
        <v>536</v>
      </c>
      <c r="G150" s="80" t="s">
        <v>780</v>
      </c>
      <c r="H150" s="131" t="e" cm="1">
        <f t="array" ref="H150">_xlfn.IFS(ППП!H150="Да","Yes",ППП!H150="Не","No",ППП!H150="Делумно","Partial",ППП!H150="Неприменливо","Not applicable")</f>
        <v>#N/A</v>
      </c>
      <c r="I150" s="124" t="str">
        <f>_xlfn.TRANSLATE(ППП!I150,"mk","en")</f>
        <v/>
      </c>
    </row>
    <row r="151" spans="1:9" ht="60" x14ac:dyDescent="0.25">
      <c r="A151" s="47"/>
      <c r="B151" s="47"/>
      <c r="C151" s="73" t="s">
        <v>534</v>
      </c>
      <c r="D151" s="74" t="s">
        <v>535</v>
      </c>
      <c r="E151" s="75">
        <v>7.1</v>
      </c>
      <c r="F151" s="108" t="s">
        <v>415</v>
      </c>
      <c r="G151" s="80" t="s">
        <v>646</v>
      </c>
      <c r="H151" s="131" t="e" cm="1">
        <f t="array" ref="H151">_xlfn.IFS(ППП!H151="Да","Yes",ППП!H151="Не","No",ППП!H151="Делумно","Partial",ППП!H151="Неприменливо","Not applicable")</f>
        <v>#N/A</v>
      </c>
      <c r="I151" s="124" t="str">
        <f>_xlfn.TRANSLATE(ППП!I151,"mk","en")</f>
        <v/>
      </c>
    </row>
    <row r="152" spans="1:9" ht="300" x14ac:dyDescent="0.25">
      <c r="A152" s="47"/>
      <c r="B152" s="47"/>
      <c r="C152" s="73" t="s">
        <v>537</v>
      </c>
      <c r="D152" s="74" t="s">
        <v>535</v>
      </c>
      <c r="E152" s="75">
        <v>7.2</v>
      </c>
      <c r="F152" s="108" t="s">
        <v>538</v>
      </c>
      <c r="G152" s="80" t="s">
        <v>643</v>
      </c>
      <c r="H152" s="131" t="e" cm="1">
        <f t="array" ref="H152">_xlfn.IFS(ППП!H152="Да","Yes",ППП!H152="Не","No",ППП!H152="Делумно","Partial",ППП!H152="Неприменливо","Not applicable")</f>
        <v>#N/A</v>
      </c>
      <c r="I152" s="124" t="str">
        <f>_xlfn.TRANSLATE(ППП!I152,"mk","en")</f>
        <v/>
      </c>
    </row>
    <row r="153" spans="1:9" ht="360" x14ac:dyDescent="0.25">
      <c r="A153" s="47"/>
      <c r="B153" s="47"/>
      <c r="C153" s="73" t="s">
        <v>537</v>
      </c>
      <c r="D153" s="74" t="s">
        <v>535</v>
      </c>
      <c r="E153" s="75">
        <v>7.3</v>
      </c>
      <c r="F153" s="108" t="s">
        <v>539</v>
      </c>
      <c r="G153" s="80" t="s">
        <v>761</v>
      </c>
      <c r="H153" s="131" t="e" cm="1">
        <f t="array" ref="H153">_xlfn.IFS(ППП!H153="Да","Yes",ППП!H153="Не","No",ППП!H153="Делумно","Partial",ППП!H153="Неприменливо","Not applicable")</f>
        <v>#N/A</v>
      </c>
      <c r="I153" s="124" t="str">
        <f>_xlfn.TRANSLATE(ППП!I153,"mk","en")</f>
        <v/>
      </c>
    </row>
    <row r="154" spans="1:9" ht="75" x14ac:dyDescent="0.25">
      <c r="A154" s="47"/>
      <c r="B154" s="47"/>
      <c r="C154" s="73" t="s">
        <v>537</v>
      </c>
      <c r="D154" s="74" t="s">
        <v>535</v>
      </c>
      <c r="E154" s="75">
        <v>7.4</v>
      </c>
      <c r="F154" s="108" t="s">
        <v>540</v>
      </c>
      <c r="G154" s="80" t="s">
        <v>641</v>
      </c>
      <c r="H154" s="131" t="e" cm="1">
        <f t="array" ref="H154">_xlfn.IFS(ППП!H154="Да","Yes",ППП!H154="Не","No",ППП!H154="Делумно","Partial",ППП!H154="Неприменливо","Not applicable")</f>
        <v>#N/A</v>
      </c>
      <c r="I154" s="124" t="str">
        <f>_xlfn.TRANSLATE(ППП!I154,"mk","en")</f>
        <v/>
      </c>
    </row>
    <row r="170" spans="3:3" hidden="1" x14ac:dyDescent="0.25">
      <c r="C170" s="49" t="s">
        <v>289</v>
      </c>
    </row>
    <row r="171" spans="3:3" hidden="1" x14ac:dyDescent="0.25">
      <c r="C171" s="52" t="s">
        <v>290</v>
      </c>
    </row>
    <row r="172" spans="3:3" hidden="1" x14ac:dyDescent="0.25">
      <c r="C172" s="52" t="s">
        <v>291</v>
      </c>
    </row>
  </sheetData>
  <sheetProtection sheet="1" formatColumns="0" formatRows="0"/>
  <mergeCells count="7">
    <mergeCell ref="C149:I149"/>
    <mergeCell ref="C11:I11"/>
    <mergeCell ref="C36:I36"/>
    <mergeCell ref="C86:I86"/>
    <mergeCell ref="C106:I106"/>
    <mergeCell ref="C112:I112"/>
    <mergeCell ref="C135:I135"/>
  </mergeCells>
  <pageMargins left="0.25" right="0.25" top="0.75" bottom="0.75" header="0.3" footer="0.3"/>
  <pageSetup paperSize="9" scale="66" fitToHeight="0" orientation="landscape" r:id="rId1"/>
  <ignoredErrors>
    <ignoredError sqref="H150:H154" evalError="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5BDE9-7740-47CF-B28C-AA6D9937259D}">
  <sheetPr>
    <pageSetUpPr fitToPage="1"/>
  </sheetPr>
  <dimension ref="A1:J83"/>
  <sheetViews>
    <sheetView zoomScale="85" zoomScaleNormal="85" workbookViewId="0">
      <pane ySplit="11" topLeftCell="A12" activePane="bottomLeft" state="frozen"/>
      <selection pane="bottomLeft" activeCell="E15" sqref="E15"/>
    </sheetView>
  </sheetViews>
  <sheetFormatPr defaultColWidth="9" defaultRowHeight="15" x14ac:dyDescent="0.25"/>
  <cols>
    <col min="1" max="1" width="9" style="2"/>
    <col min="2" max="2" width="4.140625" style="2" customWidth="1"/>
    <col min="3" max="3" width="20" style="27" customWidth="1"/>
    <col min="4" max="4" width="28.140625" style="28" customWidth="1"/>
    <col min="5" max="5" width="12.85546875" style="29" customWidth="1"/>
    <col min="6" max="6" width="79.7109375" style="28" customWidth="1"/>
    <col min="7" max="7" width="74.7109375" style="28" customWidth="1"/>
    <col min="8" max="8" width="18.85546875" style="30" customWidth="1"/>
    <col min="9" max="16384" width="9" style="2"/>
  </cols>
  <sheetData>
    <row r="1" spans="1:9" x14ac:dyDescent="0.25">
      <c r="A1" s="32"/>
      <c r="B1" s="33"/>
      <c r="C1" s="54"/>
      <c r="D1" s="55"/>
      <c r="E1" s="56"/>
      <c r="F1" s="55"/>
      <c r="G1" s="55"/>
      <c r="H1" s="57"/>
      <c r="I1" s="1"/>
    </row>
    <row r="2" spans="1:9" hidden="1" x14ac:dyDescent="0.25">
      <c r="A2" s="32"/>
      <c r="B2" s="33"/>
      <c r="C2" s="54"/>
      <c r="D2" s="55"/>
      <c r="E2" s="56"/>
      <c r="F2" s="55"/>
      <c r="G2" s="55"/>
      <c r="H2" s="57"/>
      <c r="I2" s="1"/>
    </row>
    <row r="3" spans="1:9" hidden="1" x14ac:dyDescent="0.25">
      <c r="A3" s="32"/>
      <c r="B3" s="33"/>
      <c r="C3" s="54"/>
      <c r="D3" s="55"/>
      <c r="E3" s="56"/>
      <c r="F3" s="55"/>
      <c r="G3" s="55"/>
      <c r="H3" s="57"/>
      <c r="I3" s="1"/>
    </row>
    <row r="4" spans="1:9" x14ac:dyDescent="0.25">
      <c r="A4" s="32"/>
      <c r="B4" s="33"/>
      <c r="C4" s="54"/>
      <c r="D4" s="55"/>
      <c r="E4" s="56"/>
      <c r="F4" s="55"/>
      <c r="G4" s="55"/>
      <c r="H4" s="57"/>
      <c r="I4" s="1"/>
    </row>
    <row r="5" spans="1:9" ht="28.5" x14ac:dyDescent="0.45">
      <c r="A5" s="32"/>
      <c r="B5" s="34" t="s">
        <v>541</v>
      </c>
      <c r="C5" s="54"/>
      <c r="D5" s="55"/>
      <c r="E5" s="56"/>
      <c r="F5" s="55"/>
      <c r="G5" s="55"/>
      <c r="H5" s="57"/>
      <c r="I5" s="1"/>
    </row>
    <row r="6" spans="1:9" ht="18.75" x14ac:dyDescent="0.3">
      <c r="A6" s="32"/>
      <c r="B6" s="58"/>
      <c r="C6" s="54"/>
      <c r="D6" s="55"/>
      <c r="E6" s="56"/>
      <c r="F6" s="55"/>
      <c r="G6" s="55"/>
      <c r="H6" s="57"/>
      <c r="I6" s="1"/>
    </row>
    <row r="7" spans="1:9" hidden="1" x14ac:dyDescent="0.25">
      <c r="A7" s="32"/>
      <c r="B7" s="33"/>
      <c r="C7" s="54"/>
      <c r="D7" s="55"/>
      <c r="E7" s="56"/>
      <c r="F7" s="55"/>
      <c r="G7" s="55"/>
      <c r="H7" s="57"/>
      <c r="I7" s="1"/>
    </row>
    <row r="8" spans="1:9" ht="15.75" thickBot="1" x14ac:dyDescent="0.3">
      <c r="A8" s="32"/>
      <c r="B8" s="35"/>
      <c r="C8" s="59"/>
      <c r="D8" s="60"/>
      <c r="E8" s="61"/>
      <c r="F8" s="60"/>
      <c r="G8" s="60"/>
      <c r="H8" s="62"/>
      <c r="I8" s="1"/>
    </row>
    <row r="9" spans="1:9" ht="6.75" customHeight="1" x14ac:dyDescent="0.25">
      <c r="A9" s="36"/>
      <c r="B9" s="36"/>
      <c r="C9" s="63"/>
      <c r="D9" s="64"/>
      <c r="E9" s="65"/>
      <c r="F9" s="64"/>
      <c r="G9" s="64"/>
      <c r="H9" s="66"/>
      <c r="I9" s="1"/>
    </row>
    <row r="10" spans="1:9" x14ac:dyDescent="0.25">
      <c r="A10" s="32"/>
      <c r="B10" s="32"/>
      <c r="C10" s="67"/>
      <c r="D10" s="53"/>
      <c r="E10" s="68"/>
      <c r="F10" s="53"/>
      <c r="G10" s="53"/>
      <c r="H10" s="69"/>
      <c r="I10" s="1"/>
    </row>
    <row r="11" spans="1:9" x14ac:dyDescent="0.25">
      <c r="A11" s="32"/>
      <c r="B11" s="32"/>
      <c r="C11" s="70" t="s">
        <v>406</v>
      </c>
      <c r="D11" s="71" t="s">
        <v>407</v>
      </c>
      <c r="E11" s="72" t="s">
        <v>542</v>
      </c>
      <c r="F11" s="71" t="s">
        <v>409</v>
      </c>
      <c r="G11" s="71" t="s">
        <v>541</v>
      </c>
      <c r="H11" s="116" t="s">
        <v>543</v>
      </c>
      <c r="I11" s="1"/>
    </row>
    <row r="12" spans="1:9" ht="45" x14ac:dyDescent="0.25">
      <c r="A12" s="1"/>
      <c r="B12" s="1"/>
      <c r="C12" s="73" t="s">
        <v>410</v>
      </c>
      <c r="D12" s="74" t="s">
        <v>411</v>
      </c>
      <c r="E12" s="75">
        <v>1.1000000000000001</v>
      </c>
      <c r="F12" s="76" t="str">
        <f>VLOOKUP(E12,CEQ!$E$12:$F$154,2,FALSE)</f>
        <v xml:space="preserve">The Company shall maintain on its website a separate section describing the rights attached to each class of shares, the Company’s Statute and any other internal acts that regulate shareholders’ rights. </v>
      </c>
      <c r="G12" s="77" t="s">
        <v>544</v>
      </c>
      <c r="H12" s="10" t="s">
        <v>545</v>
      </c>
      <c r="I12" s="1"/>
    </row>
    <row r="13" spans="1:9" ht="45" x14ac:dyDescent="0.25">
      <c r="A13" s="1"/>
      <c r="B13" s="1"/>
      <c r="C13" s="73" t="s">
        <v>410</v>
      </c>
      <c r="D13" s="74" t="s">
        <v>411</v>
      </c>
      <c r="E13" s="75">
        <v>1.2</v>
      </c>
      <c r="F13" s="76" t="str">
        <f>VLOOKUP(E13,CEQ!$E$12:$F$154,2,FALSE)</f>
        <v>If the Company has issued shares which do not carry the right to vote or shares whose voting rights are limited, it shall promptly publish on its website all relevant information about the content of all rights arising from such shares.</v>
      </c>
      <c r="G13" s="77" t="s">
        <v>546</v>
      </c>
      <c r="H13" s="10" t="s">
        <v>545</v>
      </c>
      <c r="I13" s="1"/>
    </row>
    <row r="14" spans="1:9" ht="45" x14ac:dyDescent="0.25">
      <c r="A14" s="1"/>
      <c r="B14" s="1"/>
      <c r="C14" s="73" t="s">
        <v>410</v>
      </c>
      <c r="D14" s="74" t="s">
        <v>416</v>
      </c>
      <c r="E14" s="75">
        <v>1.4</v>
      </c>
      <c r="F14" s="76" t="str">
        <f>VLOOKUP(E14,CEQ!$E$12:$F$154,2,FALSE)</f>
        <v xml:space="preserve">The Company shall publish on its website the necessary information about the date, venue and agenda of Shareholders’ General Meeting and any other materials related to the Meeting in accordance with the requirement of the law and Listing Rules.  </v>
      </c>
      <c r="G14" s="77" t="s">
        <v>547</v>
      </c>
      <c r="H14" s="10" t="s">
        <v>545</v>
      </c>
      <c r="I14" s="1"/>
    </row>
    <row r="15" spans="1:9" ht="60" x14ac:dyDescent="0.25">
      <c r="A15" s="1"/>
      <c r="B15" s="1"/>
      <c r="C15" s="73" t="s">
        <v>410</v>
      </c>
      <c r="D15" s="74" t="s">
        <v>416</v>
      </c>
      <c r="E15" s="75">
        <v>1.7</v>
      </c>
      <c r="F15" s="76" t="str">
        <f>VLOOKUP(E15,CEQ!$E$12:$F$154,2,FALSE)</f>
        <v xml:space="preserve">The Company shall disclose whether shareholders have the ability to vote by means of communication technology and by correspondence, or to participate in the meeting by electronic means rather than in person, and if so provide details of how this can be done. </v>
      </c>
      <c r="G15" s="77" t="s">
        <v>548</v>
      </c>
      <c r="H15" s="10" t="s">
        <v>549</v>
      </c>
      <c r="I15" s="1"/>
    </row>
    <row r="16" spans="1:9" ht="111" customHeight="1" x14ac:dyDescent="0.25">
      <c r="A16" s="1"/>
      <c r="B16" s="1"/>
      <c r="C16" s="73" t="s">
        <v>410</v>
      </c>
      <c r="D16" s="74" t="s">
        <v>416</v>
      </c>
      <c r="E16" s="75">
        <v>1.8</v>
      </c>
      <c r="F16" s="76" t="str">
        <f>VLOOKUP(E16,CEQ!$E$12:$F$154,2,FALSE)</f>
        <v>The Company shall provide shareholders with the option to vote by proxy. The Company shall publish the procedure for voting by proxy on its website, including the form of authorization and information on granted authorization, both in written and electronic formats, the address to which authorizations shall be sent and the deadline for submitting authorizations and information on granted authorization. The Company shall not impose any requirements and conditions for granting the authorization and voting by proxy save for those set by law.</v>
      </c>
      <c r="G16" s="77" t="s">
        <v>550</v>
      </c>
      <c r="H16" s="10" t="s">
        <v>545</v>
      </c>
      <c r="I16" s="1"/>
    </row>
    <row r="17" spans="1:9" ht="45" x14ac:dyDescent="0.25">
      <c r="A17" s="1"/>
      <c r="B17" s="1"/>
      <c r="C17" s="73" t="s">
        <v>410</v>
      </c>
      <c r="D17" s="74" t="s">
        <v>416</v>
      </c>
      <c r="E17" s="75">
        <v>1.9</v>
      </c>
      <c r="F17" s="76" t="str">
        <f>VLOOKUP(E17,CEQ!$E$12:$F$154,2,FALSE)</f>
        <v>The Company shall, in its internal acts, regulate the manner of proposing agenda items, asking questions and proposing resolutions by Shareholders in accordance with legal requirements. The Company shall publish these acts on its website.</v>
      </c>
      <c r="G17" s="77" t="s">
        <v>551</v>
      </c>
      <c r="H17" s="10" t="s">
        <v>545</v>
      </c>
      <c r="I17" s="1"/>
    </row>
    <row r="18" spans="1:9" ht="45" x14ac:dyDescent="0.25">
      <c r="A18" s="1"/>
      <c r="B18" s="1"/>
      <c r="C18" s="73" t="s">
        <v>410</v>
      </c>
      <c r="D18" s="74" t="s">
        <v>416</v>
      </c>
      <c r="E18" s="75">
        <v>1.1200000000000001</v>
      </c>
      <c r="F18" s="76" t="str">
        <f>VLOOKUP(E18,CEQ!$E$12:$F$154,2,FALSE)</f>
        <v xml:space="preserve">The decisions taken at the meeting and the answers to questions raised at or before the meeting shall be published on the Company’s website  and remain available for  at least five years. </v>
      </c>
      <c r="G18" s="77" t="s">
        <v>552</v>
      </c>
      <c r="H18" s="10" t="s">
        <v>545</v>
      </c>
      <c r="I18" s="1"/>
    </row>
    <row r="19" spans="1:9" ht="75.599999999999994" customHeight="1" x14ac:dyDescent="0.25">
      <c r="A19" s="1"/>
      <c r="B19" s="1"/>
      <c r="C19" s="73" t="s">
        <v>410</v>
      </c>
      <c r="D19" s="74" t="s">
        <v>426</v>
      </c>
      <c r="E19" s="75">
        <v>1.1499999999999999</v>
      </c>
      <c r="F19" s="76" t="str">
        <f>VLOOKUP(E19,CEQ!$E$12:$F$154,2,FALSE)</f>
        <v>The Company shall appoint a person who is responsible for ensuring a timely and adequate response to questions or provision of information to shareholders and investors, and ensure that there is a procedure for escalating these questions to the Supervisory and Management Boards where appropriate. The person’s name, e-mail address and telephone number shall be published on the Company’s website.</v>
      </c>
      <c r="G19" s="77" t="s">
        <v>553</v>
      </c>
      <c r="H19" s="10" t="s">
        <v>545</v>
      </c>
      <c r="I19" s="1"/>
    </row>
    <row r="20" spans="1:9" ht="75.599999999999994" customHeight="1" x14ac:dyDescent="0.25">
      <c r="A20" s="1"/>
      <c r="B20" s="1"/>
      <c r="C20" s="73" t="s">
        <v>430</v>
      </c>
      <c r="D20" s="74" t="s">
        <v>554</v>
      </c>
      <c r="E20" s="75">
        <v>2.1</v>
      </c>
      <c r="F20" s="76" t="str">
        <f>VLOOKUP(E20,CEQ!$E$12:$F$154,2,FALSE)</f>
        <v xml:space="preserve">The Company’s internal acts shall set out clearly the authorities and responsibilities of the Supervisory and Management Boards, in accordance with legal requirements, and the arrangements by which the two boards cooperate. The internal acts shall be made freely available on the company’s website. </v>
      </c>
      <c r="G20" s="77" t="s">
        <v>555</v>
      </c>
      <c r="H20" s="10" t="s">
        <v>545</v>
      </c>
      <c r="I20" s="1"/>
    </row>
    <row r="21" spans="1:9" ht="163.5" customHeight="1" x14ac:dyDescent="0.25">
      <c r="A21" s="1"/>
      <c r="B21" s="1"/>
      <c r="C21" s="73" t="s">
        <v>430</v>
      </c>
      <c r="D21" s="74" t="s">
        <v>556</v>
      </c>
      <c r="E21" s="75">
        <v>2.5</v>
      </c>
      <c r="F21" s="76" t="str">
        <f>VLOOKUP(E21,CEQ!$E$12:$F$154,2,FALSE)</f>
        <v xml:space="preserve">The Supervisory Board shall hold meetings at least four times a year in accordance with the law. The Annual Report shall specify how many meetings were held and how many each Board Member attended. </v>
      </c>
      <c r="G21" s="77" t="s">
        <v>557</v>
      </c>
      <c r="H21" s="10" t="s">
        <v>558</v>
      </c>
      <c r="I21" s="1"/>
    </row>
    <row r="22" spans="1:9" ht="90" x14ac:dyDescent="0.25">
      <c r="A22" s="1"/>
      <c r="B22" s="1"/>
      <c r="C22" s="73" t="s">
        <v>430</v>
      </c>
      <c r="D22" s="74" t="s">
        <v>556</v>
      </c>
      <c r="E22" s="75">
        <v>2.6</v>
      </c>
      <c r="F22" s="76" t="str">
        <f>VLOOKUP(E22,CEQ!$E$12:$F$154,2,FALSE)</f>
        <v>In order to ensure they can dedicate sufficient time to their duties, the number of days that each Supervisory Board member is expected to be available shall be specified before they are appointed. Details of all other board positions shall be disclosed when the board member is proposed for election at the General Meeting.</v>
      </c>
      <c r="G22" s="77" t="s">
        <v>559</v>
      </c>
      <c r="H22" s="10" t="s">
        <v>560</v>
      </c>
      <c r="I22" s="1"/>
    </row>
    <row r="23" spans="1:9" ht="60" x14ac:dyDescent="0.25">
      <c r="A23" s="1"/>
      <c r="B23" s="1"/>
      <c r="C23" s="73" t="s">
        <v>430</v>
      </c>
      <c r="D23" s="74" t="s">
        <v>561</v>
      </c>
      <c r="E23" s="75">
        <v>2.8</v>
      </c>
      <c r="F23" s="76" t="str">
        <f>VLOOKUP(E23,CEQ!$E$12:$F$154,2,FALSE)</f>
        <v>The Supervisory Board Chair may not have been a  member of the Management Board of the Company for at least two years before their appointment. If the Supervisory Board Chair is not classified as independent, one of the independent Board members shall be appointed as Deputy Chair.</v>
      </c>
      <c r="G23" s="77" t="s">
        <v>562</v>
      </c>
      <c r="H23" s="10" t="s">
        <v>563</v>
      </c>
      <c r="I23" s="1"/>
    </row>
    <row r="24" spans="1:9" ht="45" x14ac:dyDescent="0.25">
      <c r="A24" s="1"/>
      <c r="B24" s="1"/>
      <c r="C24" s="73" t="s">
        <v>430</v>
      </c>
      <c r="D24" s="74" t="s">
        <v>564</v>
      </c>
      <c r="E24" s="79" t="s">
        <v>98</v>
      </c>
      <c r="F24" s="76" t="str">
        <f>VLOOKUP(E24,CEQ!$E$12:$F$154,2,FALSE)</f>
        <v>The Supervisory Board shall be composed of an adequate number of members to ensure that both the Board and its committees will have sufficient  resources to carry out their assigned functions effectively.</v>
      </c>
      <c r="G24" s="77" t="s">
        <v>565</v>
      </c>
      <c r="H24" s="10" t="s">
        <v>566</v>
      </c>
      <c r="I24" s="1"/>
    </row>
    <row r="25" spans="1:9" ht="90" x14ac:dyDescent="0.25">
      <c r="A25" s="1"/>
      <c r="B25" s="1"/>
      <c r="C25" s="73" t="s">
        <v>430</v>
      </c>
      <c r="D25" s="74" t="s">
        <v>564</v>
      </c>
      <c r="E25" s="75">
        <v>2.11</v>
      </c>
      <c r="F25" s="76" t="str">
        <f>VLOOKUP(E25,CEQ!$E$12:$F$154,2,FALSE)</f>
        <v>The Supervisory Board or Selection and Appointment Committee, if a committee has been established, shall at least annually review the composition of the Board and its committees regarding the knowledge, qualifications, skills and experience that Members individually and collectively shall possess for the successful exercise of their functions (known as the ‘board profile’). The board profile shall be published on the Company’s website.</v>
      </c>
      <c r="G25" s="77" t="s">
        <v>567</v>
      </c>
      <c r="H25" s="10" t="s">
        <v>568</v>
      </c>
      <c r="I25" s="1"/>
    </row>
    <row r="26" spans="1:9" ht="150" x14ac:dyDescent="0.25">
      <c r="A26" s="1"/>
      <c r="B26" s="1"/>
      <c r="C26" s="73" t="s">
        <v>430</v>
      </c>
      <c r="D26" s="74" t="s">
        <v>564</v>
      </c>
      <c r="E26" s="79">
        <v>2.13</v>
      </c>
      <c r="F26" s="76" t="str">
        <f>VLOOKUP(E26,CEQ!$E$12:$F$154,2,FALSE)</f>
        <v>The Company shall take action to ensure that it has at least 30% female members of the Supervisory and Management Boards by 2025. The Annual Report shall include a summary of the actions taken to meet this target.</v>
      </c>
      <c r="G26" s="77" t="s">
        <v>569</v>
      </c>
      <c r="H26" s="10" t="s">
        <v>570</v>
      </c>
      <c r="I26" s="1"/>
    </row>
    <row r="27" spans="1:9" ht="180" x14ac:dyDescent="0.25">
      <c r="A27" s="1"/>
      <c r="B27" s="1"/>
      <c r="C27" s="73" t="s">
        <v>430</v>
      </c>
      <c r="D27" s="74" t="s">
        <v>571</v>
      </c>
      <c r="E27" s="79">
        <v>2.16</v>
      </c>
      <c r="F27" s="77" t="str">
        <f>VLOOKUP(E27,CEQ!$E$12:$F$154,2,FALSE)</f>
        <v>In order to enable the Shareholders’ General Meeting to make the right choice, Shareholders shall be supplied with the following relevant information on the candidates proposed as Supervisory Board members in addition to the information specified in law:
a.	whether there is a conflict of interest with the Company; 
b.	if they are already a Supervisory Board member, a summary of the most recent evaluation of their performance; and
c.	for candidates nominated by the Supervisory Board rather than by a shareholder, the report by the  Selection and Appointment Committee or Supervisory Board (if no committee has been established) on the analysis performed and verification of candidate’s compliance with the criteria, internal acts and board profile, and whether the candidate is considered to be independent.</v>
      </c>
      <c r="G27" s="77" t="s">
        <v>572</v>
      </c>
      <c r="H27" s="10" t="s">
        <v>573</v>
      </c>
      <c r="I27" s="1"/>
    </row>
    <row r="28" spans="1:9" ht="60" x14ac:dyDescent="0.25">
      <c r="A28" s="1"/>
      <c r="B28" s="1"/>
      <c r="C28" s="73" t="s">
        <v>430</v>
      </c>
      <c r="D28" s="74" t="s">
        <v>571</v>
      </c>
      <c r="E28" s="75">
        <v>2.17</v>
      </c>
      <c r="F28" s="76" t="str">
        <f>VLOOKUP(E28,CEQ!$E$12:$F$154,2,FALSE)</f>
        <v>In order to ensure continuity and quality of its functioning, the Selection and Appointment Committee or Supervisory Board (if no committee has been established) shall prepare a succession plan for the Board which shall be included in the Annual Report.</v>
      </c>
      <c r="G28" s="77" t="s">
        <v>574</v>
      </c>
      <c r="H28" s="10" t="s">
        <v>575</v>
      </c>
      <c r="I28" s="1"/>
    </row>
    <row r="29" spans="1:9" ht="90" x14ac:dyDescent="0.25">
      <c r="A29" s="1"/>
      <c r="B29" s="1"/>
      <c r="C29" s="73" t="s">
        <v>430</v>
      </c>
      <c r="D29" s="74" t="s">
        <v>454</v>
      </c>
      <c r="E29" s="79">
        <v>2.19</v>
      </c>
      <c r="F29" s="76" t="str">
        <f>VLOOKUP(E29,CEQ!$E$12:$F$154,2,FALSE)</f>
        <v>If less than half of the Supervisory Board members are independent, the Board shall establish a Selection and Appointment Committee to oversee the selection and appointment of Board Members and a Remuneration Committee to oversee the remuneration of Management Board members. The functions of these two committees can be combined. If more than half of the Supervisory Board members are independent, the Supervisory Board can carry out these functions itself.</v>
      </c>
      <c r="G29" s="77" t="s">
        <v>576</v>
      </c>
      <c r="H29" s="10" t="s">
        <v>577</v>
      </c>
      <c r="I29" s="1"/>
    </row>
    <row r="30" spans="1:9" ht="60" x14ac:dyDescent="0.25">
      <c r="A30" s="1"/>
      <c r="B30" s="1"/>
      <c r="C30" s="73" t="s">
        <v>430</v>
      </c>
      <c r="D30" s="74" t="s">
        <v>454</v>
      </c>
      <c r="E30" s="79" t="s">
        <v>125</v>
      </c>
      <c r="F30" s="76" t="str">
        <f>VLOOKUP(E30,CEQ!$E$12:$F$154,2,FALSE)</f>
        <v>The Supervisory Board shall adopt Rules of Procedure for each committee. These shall indicate the tasks and functions of the committee concerned, its composition and the manner in which it discharges its tasks and functions. The Rules of Procedure shall be made available on the company’s website.</v>
      </c>
      <c r="G30" s="77" t="s">
        <v>578</v>
      </c>
      <c r="H30" s="10" t="s">
        <v>545</v>
      </c>
      <c r="I30" s="1"/>
    </row>
    <row r="31" spans="1:9" ht="45" x14ac:dyDescent="0.25">
      <c r="A31" s="1"/>
      <c r="B31" s="1"/>
      <c r="C31" s="73" t="s">
        <v>430</v>
      </c>
      <c r="D31" s="74" t="s">
        <v>454</v>
      </c>
      <c r="E31" s="75">
        <v>2.21</v>
      </c>
      <c r="F31" s="76" t="str">
        <f>VLOOKUP(E31,CEQ!$E$12:$F$154,2,FALSE)</f>
        <v>Each committee shall have at least three members. The majority of members of each committee must be Supervisory Board Members, and at least one-third of them shall be independent.</v>
      </c>
      <c r="G31" s="77" t="s">
        <v>579</v>
      </c>
      <c r="H31" s="10" t="s">
        <v>580</v>
      </c>
      <c r="I31" s="1"/>
    </row>
    <row r="32" spans="1:9" ht="75" x14ac:dyDescent="0.25">
      <c r="A32" s="1"/>
      <c r="B32" s="1"/>
      <c r="C32" s="73" t="s">
        <v>430</v>
      </c>
      <c r="D32" s="74" t="s">
        <v>454</v>
      </c>
      <c r="E32" s="79">
        <v>2.2200000000000002</v>
      </c>
      <c r="F32" s="76" t="str">
        <f>VLOOKUP(E32,CEQ!$E$12:$F$154,2,FALSE)</f>
        <v xml:space="preserve">External members shall only be appointed to a committee if Supervisory Board Members do not possess the skills or experience required. All external members shall have relevant expertise, shall be independent of both the Company and its Management Board, and shall not have any conflicts of interest under the criteria applicable to the Supervisory Board Members. </v>
      </c>
      <c r="G32" s="77" t="s">
        <v>581</v>
      </c>
      <c r="H32" s="10" t="s">
        <v>580</v>
      </c>
      <c r="I32" s="1"/>
    </row>
    <row r="33" spans="1:9" ht="74.099999999999994" customHeight="1" x14ac:dyDescent="0.25">
      <c r="A33" s="1"/>
      <c r="B33" s="1"/>
      <c r="C33" s="73" t="s">
        <v>430</v>
      </c>
      <c r="D33" s="74" t="s">
        <v>454</v>
      </c>
      <c r="E33" s="75">
        <v>2.2400000000000002</v>
      </c>
      <c r="F33" s="76" t="str">
        <f>VLOOKUP(E33,CEQ!$E$12:$F$154,2,FALSE)</f>
        <v>The Supervisory Board shall report in the Annual Report on the committees, including their composition and activities, the number of meetings held and how many were attended by each committee member, and the main items discussed.</v>
      </c>
      <c r="G33" s="77" t="s">
        <v>582</v>
      </c>
      <c r="H33" s="10" t="s">
        <v>583</v>
      </c>
      <c r="I33" s="1"/>
    </row>
    <row r="34" spans="1:9" ht="273" customHeight="1" x14ac:dyDescent="0.25">
      <c r="A34" s="1"/>
      <c r="B34" s="1"/>
      <c r="C34" s="73" t="s">
        <v>430</v>
      </c>
      <c r="D34" s="74" t="s">
        <v>584</v>
      </c>
      <c r="E34" s="79">
        <v>2.25</v>
      </c>
      <c r="F34" s="76" t="str">
        <f>VLOOKUP(E34,CEQ!$E$12:$F$154,2,FALSE)</f>
        <v>At least once a year, the Supervisory Board,  the Selection and Appointment Committee or an external consultant specialized in corporate governance shall evaluate the following:
a.	the operation, engagement, actions taken and results of the Supervisory Board as a collective body, as well as of the Supervisory Board’s committees;
b.	the composition of the Supervisory Board and whether it has the knowledge, experience, skills and diversity identified in the board profile; 
c.	the effectiveness of the Supervisory Board Chair and the contribution made by each individual Board Member;
d.	board dynamics, including whether individual Supervisory Board Members are able to express their views and resolve their differences; 
e.	the support given to the Supervisory Board, including the work of the Corporate Secretary and the quality and timeliness of materials received; 
f.	the quality of communication and cooperation between the Supervisory Board and  the Management Board; and
g.	the existence of circumstances related to individual Supervisory Board Members that could lead to conflict of interest and jeopardize their independence.</v>
      </c>
      <c r="G34" s="77" t="s">
        <v>585</v>
      </c>
      <c r="H34" s="10" t="s">
        <v>586</v>
      </c>
      <c r="I34" s="1"/>
    </row>
    <row r="35" spans="1:9" ht="75" x14ac:dyDescent="0.25">
      <c r="A35" s="1"/>
      <c r="B35" s="1"/>
      <c r="C35" s="73" t="s">
        <v>430</v>
      </c>
      <c r="D35" s="74" t="s">
        <v>587</v>
      </c>
      <c r="E35" s="75">
        <v>2.27</v>
      </c>
      <c r="F35" s="76" t="str">
        <f>VLOOKUP(E35,CEQ!$E$12:$F$154,2,FALSE)</f>
        <v xml:space="preserve">The Management Board shall report to the Supervisory Board at least every quarter, in accordance with the law, on the company’s operational performance, financial situation, its major financial and non-financial risks, the results of its engagement with shareholders and other stakeholders and any other matters specified in internal acts. The two boards shall agree on the format and frequency of these reports. </v>
      </c>
      <c r="G35" s="77" t="s">
        <v>588</v>
      </c>
      <c r="H35" s="10" t="s">
        <v>589</v>
      </c>
      <c r="I35" s="1"/>
    </row>
    <row r="36" spans="1:9" ht="254.25" customHeight="1" x14ac:dyDescent="0.25">
      <c r="A36" s="1"/>
      <c r="B36" s="1"/>
      <c r="C36" s="73" t="s">
        <v>430</v>
      </c>
      <c r="D36" s="74" t="s">
        <v>587</v>
      </c>
      <c r="E36" s="75">
        <v>2.29</v>
      </c>
      <c r="F36" s="76" t="str">
        <f>VLOOKUP(E36,CEQ!$E$12:$F$154,2,FALSE)</f>
        <v>The role of the Corporate Secretary shall be to:
a.	provide organizational and professional support to the Chair, the Supervisory Board and the committees;
b.	advise the Supervisory Board and committees on their responsibilities and legal requirements;
c.	attend and minute the proceedings of Supervisory Board and committee meetings;
d.	ensure the proper implementation of procedures laid down in the Rules of Procedure;
e.	assist the Supervisory Board and, if requested,  the Management Board in order to improve the efficiency and quality of their work, including by organizing training for Members;
f.	organize  Shareholders’ General Meetings and ensure there is clear communication with shareholders about how they can exercise their rights; and
g.	perform other administrative tasks related to the Company’s corporate governance.</v>
      </c>
      <c r="G36" s="77" t="s">
        <v>590</v>
      </c>
      <c r="H36" s="10" t="s">
        <v>586</v>
      </c>
      <c r="I36" s="1"/>
    </row>
    <row r="37" spans="1:9" ht="60" x14ac:dyDescent="0.25">
      <c r="A37" s="1"/>
      <c r="B37" s="1"/>
      <c r="C37" s="73" t="s">
        <v>430</v>
      </c>
      <c r="D37" s="74" t="s">
        <v>591</v>
      </c>
      <c r="E37" s="79">
        <v>2.34</v>
      </c>
      <c r="F37" s="76" t="str">
        <f>VLOOKUP(E37,CEQ!$E$12:$F$154,2,FALSE)</f>
        <v>The Company shall publish full and accurate data on each individual Supervisory Board Member’s remuneration in the previous year in the Annual Report.</v>
      </c>
      <c r="G37" s="77" t="s">
        <v>592</v>
      </c>
      <c r="H37" s="10" t="s">
        <v>593</v>
      </c>
      <c r="I37" s="1"/>
    </row>
    <row r="38" spans="1:9" ht="75" x14ac:dyDescent="0.25">
      <c r="A38" s="1"/>
      <c r="B38" s="1"/>
      <c r="C38" s="73" t="s">
        <v>477</v>
      </c>
      <c r="D38" s="74" t="s">
        <v>594</v>
      </c>
      <c r="E38" s="75">
        <v>3.2</v>
      </c>
      <c r="F38" s="76" t="str">
        <f>VLOOKUP(E38,CEQ!$E$12:$F$154,2,FALSE)</f>
        <v>The Management Board shall promote a corporate culture that encourages ethical conduct, respect and a commitment to compliance in all employees. For this purpose, the Company shall adopt a Code of Ethics and establish a system for ensuring compliance and business ethics in the Company. The Code of Ethics shall be approved by the Supervisory Board and published on the Company’s website.</v>
      </c>
      <c r="G38" s="77" t="s">
        <v>595</v>
      </c>
      <c r="H38" s="10" t="s">
        <v>545</v>
      </c>
      <c r="I38" s="1"/>
    </row>
    <row r="39" spans="1:9" ht="45" x14ac:dyDescent="0.25">
      <c r="A39" s="1"/>
      <c r="B39" s="1"/>
      <c r="C39" s="73" t="s">
        <v>477</v>
      </c>
      <c r="D39" s="74" t="s">
        <v>482</v>
      </c>
      <c r="E39" s="82">
        <v>3.5</v>
      </c>
      <c r="F39" s="77" t="str">
        <f>VLOOKUP(E39,CEQ!$E$12:$F$154,2,FALSE)</f>
        <v>The Committee shall ensure that members of the Management Board are able to dedicate sufficient time to their duties. If Management Board members hold board positions in other companies, the details must be disclosed in the Annual Report.</v>
      </c>
      <c r="G39" s="77" t="s">
        <v>596</v>
      </c>
      <c r="H39" s="10" t="s">
        <v>593</v>
      </c>
      <c r="I39" s="1"/>
    </row>
    <row r="40" spans="1:9" ht="75" x14ac:dyDescent="0.25">
      <c r="A40" s="1"/>
      <c r="B40" s="1"/>
      <c r="C40" s="73" t="s">
        <v>477</v>
      </c>
      <c r="D40" s="74" t="s">
        <v>597</v>
      </c>
      <c r="E40" s="75">
        <v>3.7</v>
      </c>
      <c r="F40" s="76" t="str">
        <f>VLOOKUP(E40,CEQ!$E$12:$F$154,2,FALSE)</f>
        <v xml:space="preserve">The Remuneration Committee, or the Supervisory Board if there is no Committee, shall formulate a policy on Management Board’s remuneration, which may consist of fixed and performance-related parts. The policy shall define the methodology, principles and performance criteria for determining the method and amount of remuneration for the Management Board. </v>
      </c>
      <c r="G40" s="161" t="s">
        <v>598</v>
      </c>
      <c r="H40" s="169" t="s">
        <v>545</v>
      </c>
      <c r="I40" s="1"/>
    </row>
    <row r="41" spans="1:9" ht="45" x14ac:dyDescent="0.25">
      <c r="A41" s="1"/>
      <c r="B41" s="1"/>
      <c r="C41" s="73" t="s">
        <v>477</v>
      </c>
      <c r="D41" s="74" t="s">
        <v>597</v>
      </c>
      <c r="E41" s="75">
        <v>3.8</v>
      </c>
      <c r="F41" s="76" t="str">
        <f>VLOOKUP(E41,CEQ!$E$12:$F$154,2,FALSE)</f>
        <v xml:space="preserve">Fixed remuneration (salary) shall adequately reflect the expertise, experience and responsibilities of each Management Board member, as well as the size and financial standing of the Company. </v>
      </c>
      <c r="G41" s="162"/>
      <c r="H41" s="170"/>
      <c r="I41" s="1"/>
    </row>
    <row r="42" spans="1:9" ht="105" x14ac:dyDescent="0.25">
      <c r="A42" s="1"/>
      <c r="B42" s="1"/>
      <c r="C42" s="73" t="s">
        <v>477</v>
      </c>
      <c r="D42" s="74" t="s">
        <v>597</v>
      </c>
      <c r="E42" s="75">
        <v>3.9</v>
      </c>
      <c r="F42" s="76" t="str">
        <f>VLOOKUP(E42,CEQ!$E$12:$F$154,2,FALSE)</f>
        <v>The award of performance-related remuneration (bonuses) shall be subject to the Management Board member’s results and the Company’s performance and shall be based on predetermined criteria. In addition to the financial results achieved, there shall be non-financial criteria that are relevant for Company’s long-term performance, including implementation of Company’s strategies; observance and implementation of Company’s internal acts and ethical standards; and targets related to the Company’s sustainability strategy.</v>
      </c>
      <c r="G42" s="162"/>
      <c r="H42" s="170"/>
      <c r="I42" s="1"/>
    </row>
    <row r="43" spans="1:9" ht="60" x14ac:dyDescent="0.25">
      <c r="A43" s="1"/>
      <c r="B43" s="1"/>
      <c r="C43" s="73" t="s">
        <v>477</v>
      </c>
      <c r="D43" s="74" t="s">
        <v>597</v>
      </c>
      <c r="E43" s="79" t="s">
        <v>196</v>
      </c>
      <c r="F43" s="76" t="str">
        <f>VLOOKUP(E43,CEQ!$E$12:$F$154,2,FALSE)</f>
        <v xml:space="preserve">If the Management Board remuneration policy permits the award of shares or rights to acquire shares, the criteria for doing so shall be approved by the Company’s General Meeting of Shareholders. The criteria shall specify that shares [awarded in this way] cannot be sold for at least two years. </v>
      </c>
      <c r="G43" s="163"/>
      <c r="H43" s="171"/>
      <c r="I43" s="1"/>
    </row>
    <row r="44" spans="1:9" ht="45" x14ac:dyDescent="0.25">
      <c r="A44" s="1"/>
      <c r="B44" s="1"/>
      <c r="C44" s="73" t="s">
        <v>477</v>
      </c>
      <c r="D44" s="74" t="s">
        <v>597</v>
      </c>
      <c r="E44" s="82">
        <v>3.11</v>
      </c>
      <c r="F44" s="77" t="str">
        <f>VLOOKUP(E44,CEQ!$E$12:$F$154,2,FALSE)</f>
        <v>The Company shall publish full and accurate data on each individual Management Board member’s remuneration in the previous year in the Annual Report.</v>
      </c>
      <c r="G44" s="77" t="s">
        <v>599</v>
      </c>
      <c r="H44" s="132" t="s">
        <v>593</v>
      </c>
      <c r="I44" s="1"/>
    </row>
    <row r="45" spans="1:9" ht="150" x14ac:dyDescent="0.25">
      <c r="A45" s="1"/>
      <c r="B45" s="1"/>
      <c r="C45" s="73" t="s">
        <v>495</v>
      </c>
      <c r="D45" s="74" t="s">
        <v>496</v>
      </c>
      <c r="E45" s="75">
        <v>4.0999999999999996</v>
      </c>
      <c r="F45" s="76" t="str">
        <f>VLOOKUP(E45,CEQ!$E$12:$F$154,2,FALSE)</f>
        <v xml:space="preserve">Members of the Supervisory and Management Boards must not: 
a.	be in competition with the Company; 
b.	request, accept or approve gifts of material value or donations from the Company to themselves or to their family members;
c.	provide unjustified benefits to third parties to the detriment of the Company; 
d.	exploit business opportunities belonging to the Company for their own personal interests or the interests of their family members;
e.	 generate other forms of personal income from the Company’s operations apart from the remuneration they receive as members of the Supervisory and Management Boards and income arising from any shareholdings. </v>
      </c>
      <c r="G45" s="77" t="s">
        <v>600</v>
      </c>
      <c r="H45" s="132" t="s">
        <v>545</v>
      </c>
      <c r="I45" s="1"/>
    </row>
    <row r="46" spans="1:9" ht="75" x14ac:dyDescent="0.25">
      <c r="A46" s="1"/>
      <c r="B46" s="1"/>
      <c r="C46" s="73" t="s">
        <v>501</v>
      </c>
      <c r="D46" s="74" t="s">
        <v>515</v>
      </c>
      <c r="E46" s="75">
        <v>5.8</v>
      </c>
      <c r="F46" s="76" t="str">
        <f>VLOOKUP(E46,CEQ!$E$12:$F$154,2,FALSE)</f>
        <v>The Company’s Supervisory Board shall ensure there is a whistle-blowing procedure for reporting actual or suspected breaches of the law or of the company’s internal acts or Code of Ethics. Details of the procedure shall be published on the company’s website. The procedure shall ensure that whistle-blowers do not suffer negative consequences if they report suspected misconduct.</v>
      </c>
      <c r="G46" s="77" t="s">
        <v>601</v>
      </c>
      <c r="H46" s="133" t="s">
        <v>545</v>
      </c>
      <c r="I46" s="1"/>
    </row>
    <row r="47" spans="1:9" ht="58.5" customHeight="1" x14ac:dyDescent="0.25">
      <c r="A47" s="1"/>
      <c r="B47" s="1"/>
      <c r="C47" s="73" t="s">
        <v>501</v>
      </c>
      <c r="D47" s="74" t="s">
        <v>518</v>
      </c>
      <c r="E47" s="79" t="s">
        <v>242</v>
      </c>
      <c r="F47" s="76" t="str">
        <f>VLOOKUP(E47,CEQ!$E$12:$F$154,2,FALSE)</f>
        <v>The independent external auditor shall be appointed by the General Shareholders Assembly at the proposal of the Supervisory Board. The proposal shall include a description of the criteria used by the Board or the Audit Committee to select the auditor.</v>
      </c>
      <c r="G47" s="77" t="s">
        <v>602</v>
      </c>
      <c r="H47" s="132" t="s">
        <v>603</v>
      </c>
      <c r="I47" s="1"/>
    </row>
    <row r="48" spans="1:9" ht="45" x14ac:dyDescent="0.25">
      <c r="A48" s="1"/>
      <c r="B48" s="1"/>
      <c r="C48" s="73" t="s">
        <v>501</v>
      </c>
      <c r="D48" s="74" t="s">
        <v>518</v>
      </c>
      <c r="E48" s="75">
        <v>5.1100000000000003</v>
      </c>
      <c r="F48" s="76" t="str">
        <f>VLOOKUP(E48,CEQ!$E$12:$F$154,2,FALSE)</f>
        <v xml:space="preserve">The Audit Committee shall establish a Work Plan with the independent external auditor, agree how often and in what manner the external auditor will report to the Committee. </v>
      </c>
      <c r="G48" s="77" t="s">
        <v>604</v>
      </c>
      <c r="H48" s="132" t="s">
        <v>605</v>
      </c>
      <c r="I48" s="1"/>
    </row>
    <row r="49" spans="1:10" ht="60" x14ac:dyDescent="0.25">
      <c r="A49" s="1"/>
      <c r="B49" s="1"/>
      <c r="C49" s="73" t="s">
        <v>501</v>
      </c>
      <c r="D49" s="74" t="s">
        <v>518</v>
      </c>
      <c r="E49" s="83">
        <v>5.14</v>
      </c>
      <c r="F49" s="77" t="str">
        <f>VLOOKUP(E49,CEQ!$E$12:$F$154,2,FALSE)</f>
        <v>The Company shall disclose in the Annual Report the name of the independent external auditor and any other services provided to the Company and affiliated companies by the auditor or audit firm.</v>
      </c>
      <c r="G49" s="77" t="s">
        <v>606</v>
      </c>
      <c r="H49" s="132" t="s">
        <v>607</v>
      </c>
      <c r="I49" s="1"/>
    </row>
    <row r="50" spans="1:10" ht="90" x14ac:dyDescent="0.25">
      <c r="A50" s="1"/>
      <c r="B50" s="1"/>
      <c r="C50" s="73" t="s">
        <v>524</v>
      </c>
      <c r="D50" s="74" t="s">
        <v>525</v>
      </c>
      <c r="E50" s="82">
        <v>6.1</v>
      </c>
      <c r="F50" s="77" t="str">
        <f>VLOOKUP(E50,CEQ!$E$12:$F$154,2,FALSE)</f>
        <v>The Management Board shall ensure that there are effective mechanisms in place for identifying the Company’s main stakeholders and understanding their views on issues of material importance to them. The Management Board shall ensure that there is regular engagement with these stakeholders, and that the Supervisory Board is informed of the results of that engagement. A summary of the engagement that has taken place shall be published in the Annual Report.</v>
      </c>
      <c r="G50" s="77" t="s">
        <v>608</v>
      </c>
      <c r="H50" s="132" t="s">
        <v>607</v>
      </c>
      <c r="I50" s="1"/>
    </row>
    <row r="51" spans="1:10" ht="99" customHeight="1" x14ac:dyDescent="0.25">
      <c r="A51" s="1"/>
      <c r="B51" s="1"/>
      <c r="C51" s="73" t="s">
        <v>524</v>
      </c>
      <c r="D51" s="74" t="s">
        <v>528</v>
      </c>
      <c r="E51" s="75">
        <v>6.3</v>
      </c>
      <c r="F51" s="76" t="str">
        <f>VLOOKUP(E51,CEQ!$E$12:$F$154,2,FALSE)</f>
        <v xml:space="preserve">The Company shall have internal acts relating to its responsibilities for environmental and social issues and policies and procedures that enable it to identify material factors and assess the impact on the company’s activities. These policies shall be reviewed at least annually by the Supervisory and Management Boards, and shall be published on the company’s website. </v>
      </c>
      <c r="G51" s="77" t="s">
        <v>609</v>
      </c>
      <c r="H51" s="133" t="s">
        <v>610</v>
      </c>
      <c r="I51" s="1"/>
    </row>
    <row r="52" spans="1:10" ht="81.95" customHeight="1" x14ac:dyDescent="0.25">
      <c r="A52" s="1"/>
      <c r="B52" s="1"/>
      <c r="C52" s="73" t="s">
        <v>524</v>
      </c>
      <c r="D52" s="74" t="s">
        <v>528</v>
      </c>
      <c r="E52" s="82">
        <v>6.7</v>
      </c>
      <c r="F52" s="77" t="str">
        <f>VLOOKUP(E52,CEQ!$E$12:$F$154,2,FALSE)</f>
        <v xml:space="preserve">In the Annual Report, the Company shall report on issues related to environmental and social issues based on the principle of transparency and in accordance with relevant legal requirements and good international practices. </v>
      </c>
      <c r="G52" s="77" t="s">
        <v>611</v>
      </c>
      <c r="H52" s="132" t="s">
        <v>583</v>
      </c>
      <c r="I52" s="1"/>
    </row>
    <row r="53" spans="1:10" ht="90" x14ac:dyDescent="0.25">
      <c r="A53" s="1"/>
      <c r="B53" s="1"/>
      <c r="C53" s="73" t="s">
        <v>534</v>
      </c>
      <c r="D53" s="74" t="s">
        <v>535</v>
      </c>
      <c r="E53" s="82">
        <v>7.1</v>
      </c>
      <c r="F53" s="77" t="str">
        <f>VLOOKUP(E53,CEQ!$E$12:$F$154,2,FALSE)</f>
        <v>The Management Board shall be responsible for ensuring the timely and accurate disclosure of all information required by law or the Listing Rules on the Macedonian Stock Exchange’ system for electronic reporting by listed companies (SEI-NET). In addition, the Company shall publish the Annual Report and audited financial statements and other mandatory information related to Company’s business operations, financial position and ownership on the Company’s website.</v>
      </c>
      <c r="G53" s="77" t="s">
        <v>612</v>
      </c>
      <c r="H53" s="132" t="s">
        <v>545</v>
      </c>
      <c r="I53" s="1"/>
    </row>
    <row r="54" spans="1:10" ht="195" x14ac:dyDescent="0.25">
      <c r="A54" s="1"/>
      <c r="B54" s="1"/>
      <c r="C54" s="73" t="s">
        <v>537</v>
      </c>
      <c r="D54" s="74" t="s">
        <v>535</v>
      </c>
      <c r="E54" s="75">
        <v>7.2</v>
      </c>
      <c r="F54" s="76" t="str">
        <f>VLOOKUP(E54,CEQ!$E$12:$F$154,2,FALSE)</f>
        <v>In addition to the mandatory content prescribed by law and the Listing Rules, the Company shall publish on its website: 
•	Information about shareholder rights (1.1);
•	The decisions taken at the General Meeting and answers to questions raised at or before the Meeting (this information should be available for at least five years)(1.12);
•	Contact details for the designated shareholder contact person (1.15);
•	The internal acts setting out the responsibilities of the Supervisory and Management Boards (2.1);
•	The board profile of the Supervisory Board (2.11);
•	The Rules of Procedure for the committees of the Supervisory Board (2.20);
•	The Company’s Code of Ethics (3.2);
•	The Company’s whistle-blowing procedure (5.8); and
•	The Company’s environmental and social policies (6.3).</v>
      </c>
      <c r="G54" s="77" t="s">
        <v>613</v>
      </c>
      <c r="H54" s="132"/>
      <c r="I54" s="1"/>
    </row>
    <row r="55" spans="1:10" ht="240" x14ac:dyDescent="0.25">
      <c r="A55" s="1"/>
      <c r="B55" s="1"/>
      <c r="C55" s="73" t="s">
        <v>537</v>
      </c>
      <c r="D55" s="74" t="s">
        <v>535</v>
      </c>
      <c r="E55" s="82">
        <v>7.3</v>
      </c>
      <c r="F55" s="77" t="str">
        <f>VLOOKUP(E55,CEQ!$E$12:$F$154,2,FALSE)</f>
        <v xml:space="preserve">In addition to the mandatory content prescribed by law and the Listing Rules, the Company shall publish in its Annual Report:
•	The number of Supervisory Board meetings and attendance by board members (2.5);
•	The actions taken to address gender diversity on the Supervisory and Management Boards (2.13);
•	The succession plan for the Supervisory Board (2.17);
•	The composition of the committees of the Supervisory Board, the number of meetings and attendance by committee members (2.24);
•	Details of the remuneration of individual Supervisory and Management Board members (2.34, 3.11);
•	Details of other board positions held by members of the Management Boards ( 3.5):
•	The name of the external auditor and details of any other services they provide to the Company (5.14);
•	A summary of the engagement with stakeholders undertaken during the year (6.1); and
•	Information on environmental and social matters (6.7)   </v>
      </c>
      <c r="G55" s="77" t="s">
        <v>614</v>
      </c>
      <c r="H55" s="132"/>
      <c r="I55" s="1"/>
    </row>
    <row r="56" spans="1:10" x14ac:dyDescent="0.25">
      <c r="A56" s="1"/>
      <c r="B56" s="1"/>
      <c r="C56" s="4"/>
      <c r="D56" s="5"/>
      <c r="E56" s="6"/>
      <c r="F56" s="5"/>
      <c r="G56" s="5"/>
      <c r="H56" s="7"/>
      <c r="I56" s="1"/>
    </row>
    <row r="57" spans="1:10" x14ac:dyDescent="0.25">
      <c r="A57" s="1"/>
      <c r="B57" s="1"/>
      <c r="C57" s="4"/>
      <c r="D57" s="5"/>
      <c r="E57" s="6"/>
      <c r="F57" s="5"/>
      <c r="G57" s="5"/>
      <c r="H57" s="7"/>
      <c r="I57" s="1"/>
    </row>
    <row r="58" spans="1:10" x14ac:dyDescent="0.25">
      <c r="A58" s="1"/>
      <c r="B58" s="1"/>
      <c r="C58" s="4"/>
      <c r="D58" s="5"/>
      <c r="E58" s="6"/>
      <c r="F58" s="5"/>
      <c r="G58" s="5"/>
      <c r="H58" s="7"/>
      <c r="I58" s="1"/>
    </row>
    <row r="59" spans="1:10" x14ac:dyDescent="0.25">
      <c r="A59" s="1"/>
      <c r="B59" s="1"/>
      <c r="C59" s="12" t="s">
        <v>615</v>
      </c>
      <c r="D59" s="13"/>
      <c r="E59" s="14"/>
      <c r="F59" s="14"/>
      <c r="G59" s="14"/>
      <c r="H59" s="166"/>
      <c r="I59" s="166"/>
      <c r="J59" s="166"/>
    </row>
    <row r="60" spans="1:10" x14ac:dyDescent="0.25">
      <c r="A60" s="1"/>
      <c r="B60" s="1"/>
      <c r="C60" s="15" t="s">
        <v>616</v>
      </c>
      <c r="D60" s="16" t="s">
        <v>617</v>
      </c>
      <c r="E60" s="17" t="s">
        <v>618</v>
      </c>
      <c r="F60" s="17" t="s">
        <v>619</v>
      </c>
      <c r="G60" s="18" t="s">
        <v>620</v>
      </c>
      <c r="H60" s="165" t="s">
        <v>621</v>
      </c>
      <c r="I60" s="165"/>
      <c r="J60" s="165"/>
    </row>
    <row r="61" spans="1:10" x14ac:dyDescent="0.25">
      <c r="A61" s="1"/>
      <c r="B61" s="1"/>
      <c r="C61" s="19" t="s">
        <v>622</v>
      </c>
      <c r="D61" s="20"/>
      <c r="E61" s="9"/>
      <c r="F61" s="9"/>
      <c r="G61" s="9"/>
      <c r="H61" s="164"/>
      <c r="I61" s="164"/>
      <c r="J61" s="164"/>
    </row>
    <row r="62" spans="1:10" x14ac:dyDescent="0.25">
      <c r="A62" s="1"/>
      <c r="B62" s="1"/>
      <c r="C62" s="19" t="s">
        <v>623</v>
      </c>
      <c r="D62" s="20"/>
      <c r="E62" s="9"/>
      <c r="F62" s="9"/>
      <c r="G62" s="9"/>
      <c r="H62" s="164"/>
      <c r="I62" s="164"/>
      <c r="J62" s="164"/>
    </row>
    <row r="63" spans="1:10" x14ac:dyDescent="0.25">
      <c r="A63" s="1"/>
      <c r="B63" s="1"/>
      <c r="C63" s="19" t="s">
        <v>624</v>
      </c>
      <c r="D63" s="20"/>
      <c r="E63" s="9"/>
      <c r="F63" s="9"/>
      <c r="G63" s="9"/>
      <c r="H63" s="164"/>
      <c r="I63" s="164"/>
      <c r="J63" s="164"/>
    </row>
    <row r="64" spans="1:10" x14ac:dyDescent="0.25">
      <c r="A64" s="1"/>
      <c r="B64" s="1"/>
      <c r="C64" s="19" t="s">
        <v>625</v>
      </c>
      <c r="D64" s="20"/>
      <c r="E64" s="9"/>
      <c r="F64" s="9"/>
      <c r="G64" s="9"/>
      <c r="H64" s="164"/>
      <c r="I64" s="164"/>
      <c r="J64" s="164"/>
    </row>
    <row r="65" spans="1:10" x14ac:dyDescent="0.25">
      <c r="A65" s="1"/>
      <c r="B65" s="1"/>
      <c r="C65" s="19"/>
      <c r="D65" s="20"/>
      <c r="E65" s="9"/>
      <c r="F65" s="9"/>
      <c r="G65" s="9"/>
      <c r="H65" s="164"/>
      <c r="I65" s="164"/>
      <c r="J65" s="164"/>
    </row>
    <row r="66" spans="1:10" x14ac:dyDescent="0.25">
      <c r="A66" s="1"/>
      <c r="B66" s="1"/>
      <c r="C66" s="19"/>
      <c r="D66" s="20"/>
      <c r="E66" s="9"/>
      <c r="F66" s="9"/>
      <c r="G66" s="9"/>
      <c r="H66" s="164"/>
      <c r="I66" s="164"/>
      <c r="J66" s="164"/>
    </row>
    <row r="67" spans="1:10" x14ac:dyDescent="0.25">
      <c r="A67" s="1"/>
      <c r="B67" s="1"/>
      <c r="C67"/>
      <c r="D67"/>
      <c r="E67"/>
      <c r="F67"/>
      <c r="G67"/>
      <c r="H67"/>
      <c r="I67"/>
      <c r="J67"/>
    </row>
    <row r="68" spans="1:10" x14ac:dyDescent="0.25">
      <c r="A68" s="1"/>
      <c r="B68" s="1"/>
      <c r="C68" s="12" t="s">
        <v>626</v>
      </c>
      <c r="D68" s="13"/>
      <c r="E68" s="14"/>
      <c r="F68" s="14"/>
      <c r="G68"/>
      <c r="H68"/>
      <c r="I68"/>
      <c r="J68"/>
    </row>
    <row r="69" spans="1:10" x14ac:dyDescent="0.25">
      <c r="A69" s="1"/>
      <c r="B69" s="1"/>
      <c r="C69" s="15" t="s">
        <v>616</v>
      </c>
      <c r="D69" s="16" t="s">
        <v>617</v>
      </c>
      <c r="E69" s="15" t="s">
        <v>627</v>
      </c>
      <c r="F69" s="16" t="s">
        <v>621</v>
      </c>
      <c r="G69"/>
      <c r="H69"/>
      <c r="I69"/>
      <c r="J69"/>
    </row>
    <row r="70" spans="1:10" x14ac:dyDescent="0.25">
      <c r="A70" s="1"/>
      <c r="B70" s="1"/>
      <c r="C70" s="19" t="s">
        <v>622</v>
      </c>
      <c r="D70" s="20"/>
      <c r="E70" s="19"/>
      <c r="F70" s="20"/>
      <c r="G70"/>
      <c r="H70"/>
      <c r="I70"/>
      <c r="J70"/>
    </row>
    <row r="71" spans="1:10" x14ac:dyDescent="0.25">
      <c r="A71" s="1"/>
      <c r="B71" s="1"/>
      <c r="C71" s="19" t="s">
        <v>623</v>
      </c>
      <c r="D71" s="20"/>
      <c r="E71" s="19"/>
      <c r="F71" s="20"/>
      <c r="G71"/>
      <c r="H71"/>
      <c r="I71"/>
      <c r="J71"/>
    </row>
    <row r="72" spans="1:10" x14ac:dyDescent="0.25">
      <c r="A72" s="1"/>
      <c r="B72" s="1"/>
      <c r="C72" s="19" t="s">
        <v>624</v>
      </c>
      <c r="D72" s="20"/>
      <c r="E72" s="19"/>
      <c r="F72" s="20"/>
      <c r="G72"/>
      <c r="H72"/>
      <c r="I72"/>
      <c r="J72"/>
    </row>
    <row r="73" spans="1:10" x14ac:dyDescent="0.25">
      <c r="A73" s="1"/>
      <c r="B73" s="1"/>
      <c r="C73" s="19" t="s">
        <v>625</v>
      </c>
      <c r="D73" s="20"/>
      <c r="E73" s="19"/>
      <c r="F73" s="20"/>
      <c r="G73"/>
      <c r="H73"/>
      <c r="I73"/>
      <c r="J73"/>
    </row>
    <row r="74" spans="1:10" x14ac:dyDescent="0.25">
      <c r="A74" s="1"/>
      <c r="B74" s="1"/>
      <c r="C74" s="19"/>
      <c r="D74" s="20"/>
      <c r="E74" s="15"/>
      <c r="F74" s="16"/>
      <c r="G74"/>
      <c r="H74"/>
      <c r="I74"/>
      <c r="J74"/>
    </row>
    <row r="75" spans="1:10" x14ac:dyDescent="0.25">
      <c r="A75" s="1"/>
      <c r="B75" s="1"/>
      <c r="C75" s="19"/>
      <c r="D75" s="20"/>
      <c r="E75" s="19"/>
      <c r="F75" s="20"/>
      <c r="G75"/>
      <c r="H75"/>
      <c r="I75"/>
      <c r="J75"/>
    </row>
    <row r="76" spans="1:10" x14ac:dyDescent="0.25">
      <c r="A76" s="1"/>
      <c r="B76" s="1"/>
      <c r="C76"/>
      <c r="D76"/>
      <c r="E76"/>
      <c r="F76"/>
      <c r="G76"/>
      <c r="H76"/>
      <c r="I76"/>
      <c r="J76"/>
    </row>
    <row r="77" spans="1:10" x14ac:dyDescent="0.25">
      <c r="A77" s="1"/>
      <c r="B77" s="1"/>
      <c r="C77" s="125" t="s">
        <v>628</v>
      </c>
      <c r="D77" s="126"/>
      <c r="E77" s="127"/>
      <c r="F77" s="126"/>
      <c r="G77"/>
      <c r="H77"/>
      <c r="I77"/>
      <c r="J77"/>
    </row>
    <row r="78" spans="1:10" ht="30" x14ac:dyDescent="0.25">
      <c r="A78" s="1"/>
      <c r="B78" s="1"/>
      <c r="C78" s="128" t="s">
        <v>616</v>
      </c>
      <c r="D78" s="129" t="s">
        <v>629</v>
      </c>
      <c r="E78" s="122" t="s">
        <v>618</v>
      </c>
      <c r="F78" s="122" t="s">
        <v>620</v>
      </c>
      <c r="G78"/>
      <c r="H78"/>
      <c r="I78"/>
      <c r="J78"/>
    </row>
    <row r="79" spans="1:10" x14ac:dyDescent="0.25">
      <c r="A79" s="1"/>
      <c r="B79" s="1"/>
      <c r="C79" s="123" t="s">
        <v>622</v>
      </c>
      <c r="D79" s="130"/>
      <c r="E79" s="76"/>
      <c r="F79" s="76"/>
      <c r="G79"/>
      <c r="H79"/>
      <c r="I79"/>
      <c r="J79"/>
    </row>
    <row r="80" spans="1:10" x14ac:dyDescent="0.25">
      <c r="A80" s="1"/>
      <c r="B80" s="1"/>
      <c r="C80" s="123" t="s">
        <v>630</v>
      </c>
      <c r="D80" s="130"/>
      <c r="E80" s="76"/>
      <c r="F80" s="76"/>
      <c r="G80"/>
      <c r="H80"/>
      <c r="I80"/>
      <c r="J80"/>
    </row>
    <row r="81" spans="1:10" x14ac:dyDescent="0.25">
      <c r="A81" s="1"/>
      <c r="B81" s="1"/>
      <c r="C81" s="123" t="s">
        <v>631</v>
      </c>
      <c r="D81" s="130"/>
      <c r="E81" s="76"/>
      <c r="F81" s="76"/>
      <c r="G81"/>
      <c r="H81"/>
      <c r="I81"/>
      <c r="J81"/>
    </row>
    <row r="82" spans="1:10" x14ac:dyDescent="0.25">
      <c r="A82" s="1"/>
      <c r="B82" s="1"/>
      <c r="C82" s="128"/>
      <c r="D82" s="129"/>
      <c r="E82" s="122"/>
      <c r="F82" s="122"/>
      <c r="G82"/>
      <c r="H82"/>
      <c r="I82"/>
      <c r="J82"/>
    </row>
    <row r="83" spans="1:10" x14ac:dyDescent="0.25">
      <c r="A83" s="1"/>
      <c r="B83" s="1"/>
      <c r="C83" s="123"/>
      <c r="D83" s="130"/>
      <c r="E83" s="76"/>
      <c r="F83" s="76"/>
      <c r="G83"/>
      <c r="H83"/>
      <c r="I83"/>
      <c r="J83"/>
    </row>
  </sheetData>
  <sheetProtection sheet="1" formatColumns="0" formatRows="0"/>
  <mergeCells count="10">
    <mergeCell ref="H63:J63"/>
    <mergeCell ref="H64:J64"/>
    <mergeCell ref="H65:J65"/>
    <mergeCell ref="H66:J66"/>
    <mergeCell ref="G40:G43"/>
    <mergeCell ref="H40:H43"/>
    <mergeCell ref="H59:J59"/>
    <mergeCell ref="H60:J60"/>
    <mergeCell ref="H61:J61"/>
    <mergeCell ref="H62:J62"/>
  </mergeCells>
  <pageMargins left="0.25" right="0.25" top="0.75" bottom="0.75" header="0.3" footer="0.3"/>
  <pageSetup paperSize="9" scale="53"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2B399-FAAE-425D-A446-E27F0D682819}">
  <dimension ref="A1:F22"/>
  <sheetViews>
    <sheetView tabSelected="1" workbookViewId="0">
      <selection activeCell="E21" sqref="E21"/>
    </sheetView>
  </sheetViews>
  <sheetFormatPr defaultColWidth="11.5703125" defaultRowHeight="15" x14ac:dyDescent="0.25"/>
  <cols>
    <col min="1" max="1" width="7.5703125" style="1" customWidth="1"/>
    <col min="2" max="2" width="99.7109375" style="2" customWidth="1"/>
    <col min="3" max="3" width="15.28515625" style="2" customWidth="1"/>
    <col min="4" max="4" width="11.5703125" style="2"/>
    <col min="5" max="5" width="11.5703125" style="120"/>
    <col min="6" max="6" width="14" style="120" bestFit="1" customWidth="1"/>
    <col min="7" max="16384" width="11.5703125" style="2"/>
  </cols>
  <sheetData>
    <row r="1" spans="1:6" x14ac:dyDescent="0.25">
      <c r="A1" s="32"/>
      <c r="B1" s="33"/>
      <c r="C1" s="54"/>
    </row>
    <row r="2" spans="1:6" ht="17.25" hidden="1" customHeight="1" x14ac:dyDescent="0.25">
      <c r="A2" s="32"/>
      <c r="B2" s="33"/>
      <c r="C2" s="54"/>
    </row>
    <row r="3" spans="1:6" ht="3.75" customHeight="1" x14ac:dyDescent="0.25">
      <c r="A3" s="32"/>
      <c r="B3" s="33"/>
      <c r="C3" s="54"/>
    </row>
    <row r="4" spans="1:6" ht="19.5" customHeight="1" x14ac:dyDescent="0.25">
      <c r="A4" s="32"/>
      <c r="B4" s="33"/>
      <c r="C4" s="54"/>
    </row>
    <row r="5" spans="1:6" ht="20.25" customHeight="1" x14ac:dyDescent="0.45">
      <c r="A5" s="32"/>
      <c r="B5" s="34" t="str">
        <f>_xlfn.TRANSLATE('ДОПОЛНИТЕЛНИ ПОДАТОЦИ'!B5,"mk","en")</f>
        <v>Additional information</v>
      </c>
      <c r="C5" s="54"/>
      <c r="E5" s="48"/>
      <c r="F5" s="48"/>
    </row>
    <row r="6" spans="1:6" ht="15" customHeight="1" x14ac:dyDescent="0.3">
      <c r="A6" s="32"/>
      <c r="B6" s="58"/>
      <c r="C6" s="54"/>
      <c r="E6" s="48"/>
      <c r="F6" s="48"/>
    </row>
    <row r="7" spans="1:6" ht="15" hidden="1" customHeight="1" x14ac:dyDescent="0.25">
      <c r="A7" s="32"/>
      <c r="B7" s="33"/>
      <c r="C7" s="54"/>
      <c r="E7" s="48"/>
      <c r="F7" s="48"/>
    </row>
    <row r="8" spans="1:6" ht="13.5" customHeight="1" thickBot="1" x14ac:dyDescent="0.3">
      <c r="A8" s="32"/>
      <c r="B8" s="35"/>
      <c r="C8" s="59"/>
      <c r="E8" s="48"/>
      <c r="F8" s="48"/>
    </row>
    <row r="9" spans="1:6" ht="8.25" customHeight="1" x14ac:dyDescent="0.25">
      <c r="A9" s="36"/>
      <c r="B9" s="36"/>
      <c r="C9" s="63"/>
      <c r="E9" s="48"/>
      <c r="F9" s="48"/>
    </row>
    <row r="10" spans="1:6" ht="7.5" customHeight="1" x14ac:dyDescent="0.25">
      <c r="E10" s="48"/>
      <c r="F10" s="48"/>
    </row>
    <row r="11" spans="1:6" ht="14.25" customHeight="1" x14ac:dyDescent="0.25">
      <c r="B11" s="119" t="str">
        <f>_xlfn.TRANSLATE('ДОПОЛНИТЕЛНИ ПОДАТОЦИ'!B11,"mk","en")</f>
        <v>Question</v>
      </c>
      <c r="C11" s="119" t="str">
        <f>_xlfn.TRANSLATE('ДОПОЛНИТЕЛНИ ПОДАТОЦИ'!C11,"mk","en")</f>
        <v>Reply</v>
      </c>
      <c r="E11" s="121"/>
      <c r="F11" s="121"/>
    </row>
    <row r="12" spans="1:6" x14ac:dyDescent="0.25">
      <c r="B12" s="137" t="s">
        <v>635</v>
      </c>
      <c r="C12" s="138">
        <f>'ДОПОЛНИТЕЛНИ ПОДАТОЦИ'!C12</f>
        <v>0</v>
      </c>
      <c r="E12" s="121"/>
      <c r="F12" s="121"/>
    </row>
    <row r="13" spans="1:6" x14ac:dyDescent="0.25">
      <c r="B13" s="137" t="s">
        <v>632</v>
      </c>
      <c r="C13" s="138">
        <f>'ДОПОЛНИТЕЛНИ ПОДАТОЦИ'!C13</f>
        <v>0</v>
      </c>
      <c r="E13" s="121"/>
      <c r="F13" s="121"/>
    </row>
    <row r="14" spans="1:6" x14ac:dyDescent="0.25">
      <c r="B14" s="137" t="s">
        <v>633</v>
      </c>
      <c r="C14" s="138">
        <f>'ДОПОЛНИТЕЛНИ ПОДАТОЦИ'!C14</f>
        <v>0</v>
      </c>
      <c r="E14" s="121"/>
      <c r="F14" s="121"/>
    </row>
    <row r="15" spans="1:6" x14ac:dyDescent="0.25">
      <c r="B15" s="137" t="s">
        <v>634</v>
      </c>
      <c r="C15" s="138">
        <f>'ДОПОЛНИТЕЛНИ ПОДАТОЦИ'!C15</f>
        <v>0</v>
      </c>
      <c r="E15" s="48"/>
      <c r="F15" s="121"/>
    </row>
    <row r="16" spans="1:6" x14ac:dyDescent="0.25">
      <c r="B16" s="137" t="s">
        <v>642</v>
      </c>
      <c r="C16" s="134">
        <f>'ДОПОЛНИТЕЛНИ ПОДАТОЦИ'!C16</f>
        <v>0</v>
      </c>
      <c r="E16" s="48"/>
      <c r="F16" s="48"/>
    </row>
    <row r="17" spans="1:3" x14ac:dyDescent="0.25">
      <c r="B17" s="137" t="s">
        <v>644</v>
      </c>
      <c r="C17" s="134">
        <f>'ДОПОЛНИТЕЛНИ ПОДАТОЦИ'!C17</f>
        <v>0</v>
      </c>
    </row>
    <row r="18" spans="1:3" x14ac:dyDescent="0.25">
      <c r="A18" s="3"/>
      <c r="B18" s="137" t="s">
        <v>636</v>
      </c>
      <c r="C18" s="134">
        <f>'ДОПОЛНИТЕЛНИ ПОДАТОЦИ'!C18</f>
        <v>0</v>
      </c>
    </row>
    <row r="19" spans="1:3" x14ac:dyDescent="0.25">
      <c r="B19" s="137" t="s">
        <v>659</v>
      </c>
      <c r="C19" s="134">
        <f>'ДОПОЛНИТЕЛНИ ПОДАТОЦИ'!C19</f>
        <v>0</v>
      </c>
    </row>
    <row r="20" spans="1:3" x14ac:dyDescent="0.25">
      <c r="B20" s="137" t="s">
        <v>637</v>
      </c>
      <c r="C20" s="134">
        <f>'ДОПОЛНИТЕЛНИ ПОДАТОЦИ'!C20</f>
        <v>0</v>
      </c>
    </row>
    <row r="21" spans="1:3" x14ac:dyDescent="0.25">
      <c r="B21" s="137" t="s">
        <v>654</v>
      </c>
      <c r="C21" s="134">
        <f>'ДОПОЛНИТЕЛНИ ПОДАТОЦИ'!C21</f>
        <v>0</v>
      </c>
    </row>
    <row r="22" spans="1:3" x14ac:dyDescent="0.25">
      <c r="B22" s="137" t="s">
        <v>653</v>
      </c>
      <c r="C22" s="31" t="str">
        <f>_xlfn.TRANSLATE('ДОПОЛНИТЕЛНИ ПОДАТОЦИ'!C22,"mk","en")</f>
        <v/>
      </c>
    </row>
  </sheetData>
  <sheetProtection sheet="1" formatColumns="0" formatRows="0"/>
  <pageMargins left="0.7" right="0.7" top="0.78740157499999996" bottom="0.78740157499999996" header="0.3" footer="0.3"/>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45</vt:i4>
      </vt:variant>
    </vt:vector>
  </HeadingPairs>
  <TitlesOfParts>
    <vt:vector size="53" baseType="lpstr">
      <vt:lpstr>Вовед</vt:lpstr>
      <vt:lpstr>ППП</vt:lpstr>
      <vt:lpstr>ПКУ</vt:lpstr>
      <vt:lpstr>ДОПОЛНИТЕЛНИ ПОДАТОЦИ</vt:lpstr>
      <vt:lpstr>Intro</vt:lpstr>
      <vt:lpstr>CEQ</vt:lpstr>
      <vt:lpstr>GIQ</vt:lpstr>
      <vt:lpstr>ADDITIONAL DATA</vt:lpstr>
      <vt:lpstr>CEQ!_Toc27540233</vt:lpstr>
      <vt:lpstr>ППП!_Toc27540233</vt:lpstr>
      <vt:lpstr>CEQ!_Toc27540239</vt:lpstr>
      <vt:lpstr>ППП!_Toc27540239</vt:lpstr>
      <vt:lpstr>CEQ!_Toc27540248</vt:lpstr>
      <vt:lpstr>ППП!_Toc27540248</vt:lpstr>
      <vt:lpstr>CEQ!_Toc64632511</vt:lpstr>
      <vt:lpstr>ППП!_Toc64632511</vt:lpstr>
      <vt:lpstr>CEQ!_Toc64632514</vt:lpstr>
      <vt:lpstr>ППП!_Toc64632514</vt:lpstr>
      <vt:lpstr>CEQ!_Toc64632518</vt:lpstr>
      <vt:lpstr>ППП!_Toc64632518</vt:lpstr>
      <vt:lpstr>CEQ!_Toc64632519</vt:lpstr>
      <vt:lpstr>ППП!_Toc64632519</vt:lpstr>
      <vt:lpstr>CEQ!_Toc64632520</vt:lpstr>
      <vt:lpstr>ППП!_Toc64632520</vt:lpstr>
      <vt:lpstr>CEQ!_Toc64632521</vt:lpstr>
      <vt:lpstr>ППП!_Toc64632521</vt:lpstr>
      <vt:lpstr>CEQ!_Toc64632522</vt:lpstr>
      <vt:lpstr>ППП!_Toc64632522</vt:lpstr>
      <vt:lpstr>CEQ!_Toc64632523</vt:lpstr>
      <vt:lpstr>ППП!_Toc64632523</vt:lpstr>
      <vt:lpstr>CEQ!_Toc64632524</vt:lpstr>
      <vt:lpstr>ППП!_Toc64632524</vt:lpstr>
      <vt:lpstr>CEQ!_Toc64632525</vt:lpstr>
      <vt:lpstr>ППП!_Toc64632525</vt:lpstr>
      <vt:lpstr>CEQ!_Toc64632529</vt:lpstr>
      <vt:lpstr>ППП!_Toc64632529</vt:lpstr>
      <vt:lpstr>CEQ!_Toc64632531</vt:lpstr>
      <vt:lpstr>ППП!_Toc64632531</vt:lpstr>
      <vt:lpstr>CEQ!_Toc64632538</vt:lpstr>
      <vt:lpstr>ППП!_Toc64632538</vt:lpstr>
      <vt:lpstr>CEQ!_Toc64632539</vt:lpstr>
      <vt:lpstr>ППП!_Toc64632539</vt:lpstr>
      <vt:lpstr>CEQ!_Toc64632540</vt:lpstr>
      <vt:lpstr>ППП!_Toc64632540</vt:lpstr>
      <vt:lpstr>CEQ!_Toc64632541</vt:lpstr>
      <vt:lpstr>ППП!_Toc64632541</vt:lpstr>
      <vt:lpstr>CEQ!_Toc64632545</vt:lpstr>
      <vt:lpstr>ППП!_Toc64632545</vt:lpstr>
      <vt:lpstr>CEQ!_Toc64632546</vt:lpstr>
      <vt:lpstr>ППП!_Toc64632546</vt:lpstr>
      <vt:lpstr>CEQ!_Toc64632550</vt:lpstr>
      <vt:lpstr>ППП!_Toc64632550</vt:lpstr>
      <vt:lpstr>List1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MSE</dc:creator>
  <cp:keywords/>
  <dc:description/>
  <cp:lastModifiedBy>Darko Sima</cp:lastModifiedBy>
  <cp:revision/>
  <dcterms:created xsi:type="dcterms:W3CDTF">2019-08-22T13:31:54Z</dcterms:created>
  <dcterms:modified xsi:type="dcterms:W3CDTF">2026-02-25T11:10:11Z</dcterms:modified>
  <cp:category/>
  <cp:contentStatus/>
</cp:coreProperties>
</file>